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'Hoja1'!$A$2:$G$201</definedName>
    <definedName name="_xlnm._FilterDatabase" localSheetId="2" hidden="1">'Hoja3'!$B$2:$K$19</definedName>
  </definedNames>
  <calcPr fullCalcOnLoad="1"/>
</workbook>
</file>

<file path=xl/sharedStrings.xml><?xml version="1.0" encoding="utf-8"?>
<sst xmlns="http://schemas.openxmlformats.org/spreadsheetml/2006/main" count="874" uniqueCount="304">
  <si>
    <t>Contribuyente</t>
  </si>
  <si>
    <t>Actividad</t>
  </si>
  <si>
    <t>Tipo de cuota</t>
  </si>
  <si>
    <t>Cálculo 20%</t>
  </si>
  <si>
    <t>Cuota actual</t>
  </si>
  <si>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</si>
  <si>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</si>
  <si>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</si>
  <si>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</si>
  <si>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</si>
  <si>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</si>
  <si>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</si>
  <si>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</si>
  <si>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</si>
  <si>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</si>
  <si>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</si>
  <si>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</si>
  <si>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92072224989- Dayron Cruz Espinosa</t>
  </si>
  <si>
    <t>Personalizada</t>
  </si>
  <si>
    <t>00040565171- Arlines Asher Méndez</t>
  </si>
  <si>
    <t>892- Arrendador de habitación</t>
  </si>
  <si>
    <t>Habitación</t>
  </si>
  <si>
    <t>34101808004- Justo Rodríguez Amarán</t>
  </si>
  <si>
    <t>37072925605- Leonel Martín Rodríguez Sánchez</t>
  </si>
  <si>
    <t>43050401996- Lidia Mónica Valdés Nodarse</t>
  </si>
  <si>
    <t>48051501914- Rita Isidra Alonso López</t>
  </si>
  <si>
    <t>49062026081- Pedro Francisco Contreras Alonso</t>
  </si>
  <si>
    <t>54041112529- José Ramón Coro Loaces</t>
  </si>
  <si>
    <t>54071804570- Olga Hernández Alvariño</t>
  </si>
  <si>
    <t>57030227562- Luis Ramón Mariño Maillo</t>
  </si>
  <si>
    <t>57061900494- Alina de la Caridad Paret González</t>
  </si>
  <si>
    <t>59052900037- Luz María Marrero Carvajal</t>
  </si>
  <si>
    <t>59092728069- Rodolfo Camejo Arroyo</t>
  </si>
  <si>
    <t>60012601137- Mery Hernández González</t>
  </si>
  <si>
    <t>62042329844- Gerardo García Álvarez</t>
  </si>
  <si>
    <t>63013005161- Jesús Eugenio García Pérez</t>
  </si>
  <si>
    <t>64020330330- OLGA CARIDAD HERNÁNDEZ GÓMEZ</t>
  </si>
  <si>
    <t>65010526352- Lilian Carballo Ortega</t>
  </si>
  <si>
    <t>65052200023- Ulices Vidal Chirino</t>
  </si>
  <si>
    <t>65072700051- Alicia Argelia Rogert Verdura</t>
  </si>
  <si>
    <t>66050729486- Gabriel Hernández Gómez</t>
  </si>
  <si>
    <t>66080602622- Armando Zaceta Olivera</t>
  </si>
  <si>
    <t>66090530495- Tania de la Caridad García Martínez</t>
  </si>
  <si>
    <t>67061401812- Anabel Ortiz López</t>
  </si>
  <si>
    <t>70021901712- Marlene Martínez Morales</t>
  </si>
  <si>
    <t>70041904675- Idalmis Uranga Franceda</t>
  </si>
  <si>
    <t>72013002015- LETICIA ESPINOSA BENÍTEZ</t>
  </si>
  <si>
    <t>72110513806- Yovani López Sosa</t>
  </si>
  <si>
    <t>74081904598- YOANYS WICHI LAGARES</t>
  </si>
  <si>
    <t>80031402962- Misael Mieres Troncoso</t>
  </si>
  <si>
    <t>80110302394- Anaiz Hernández Díaz</t>
  </si>
  <si>
    <t>81122621915- Andia Maité Mariño Pérez</t>
  </si>
  <si>
    <t>82010700010- Yaima Camejo Torrens</t>
  </si>
  <si>
    <t>84112802655- YAREMY GARCÍA URRA</t>
  </si>
  <si>
    <t>84112926996- Eisen Boris Tellez</t>
  </si>
  <si>
    <t>85101818016- YARAIS VICENTE MONTALVO</t>
  </si>
  <si>
    <t>88060932019- MONICA YARITZA MARIÑO PÉREZ</t>
  </si>
  <si>
    <t>91121225308- Andrés Giraldo García Caro</t>
  </si>
  <si>
    <t>94060626107- Yaniel Hernández Ávila</t>
  </si>
  <si>
    <t>CUP</t>
  </si>
  <si>
    <t>35072100045- Manuel Antonio Reyes De La Torre</t>
  </si>
  <si>
    <t>53012009863- Sebastian Aquilino Martínez Valdés</t>
  </si>
  <si>
    <t>54031309768- Miguel Gómez Prieto</t>
  </si>
  <si>
    <t>56071100021- Pedro Manuel Rosales De la Torre</t>
  </si>
  <si>
    <t>60101301898- María Regla Rodríguez Martínez</t>
  </si>
  <si>
    <t>60120401356- Bárbara Adelaida La Paz Valdés</t>
  </si>
  <si>
    <t>64091827740- Denis Jesús Lugo García</t>
  </si>
  <si>
    <t>65011208339- Eva Modesta Aguilera Sánchez</t>
  </si>
  <si>
    <t>65040701665- OSVALDO FIGUEROA PÉREZ</t>
  </si>
  <si>
    <t>66080500016- Nieves Díaz García</t>
  </si>
  <si>
    <t>66100203245- Ernesto Rodríguez Hernández</t>
  </si>
  <si>
    <t>68081400097- Rasiela Arzola Pacheco</t>
  </si>
  <si>
    <t>76020607482- Yunior Rodríguez Figueredo</t>
  </si>
  <si>
    <t>77102303292- Mirialys Vázquez Leyva</t>
  </si>
  <si>
    <t>79113002962- Osmany Barbón Martínez</t>
  </si>
  <si>
    <t>84012002652- Anly Matos Minguillón</t>
  </si>
  <si>
    <t>98063005233- Alice Soto García</t>
  </si>
  <si>
    <t>71101914321- Roger Alonso Juliá</t>
  </si>
  <si>
    <t>110- Reparador equipo mecánico y combustión</t>
  </si>
  <si>
    <t>67061201961- Roberto Lantigua Sánchez</t>
  </si>
  <si>
    <t>77081603301- José Manuel Torres Blanco</t>
  </si>
  <si>
    <t>96102305869- Eloy Gravier Hernández</t>
  </si>
  <si>
    <t>91060525786- Sergio Espinosa Valdés</t>
  </si>
  <si>
    <t>85011212588- Ernesto Ramón Pimentel Ruíz</t>
  </si>
  <si>
    <t>112- Mensajero</t>
  </si>
  <si>
    <t>69072500017- Mabel Antonia Dueñas Lima</t>
  </si>
  <si>
    <t>303- Elaborador vendedor de carbón</t>
  </si>
  <si>
    <t>45020526269- Dismerio Montero Ramagoza</t>
  </si>
  <si>
    <t>81020702968- Sandry Morales Barrueta</t>
  </si>
  <si>
    <t>95110126181- Reybet García Fuentes</t>
  </si>
  <si>
    <t>310- Florista</t>
  </si>
  <si>
    <t>88092604032- María Alicia Miranda Pacheco</t>
  </si>
  <si>
    <t>311- Criador o cuid. de animales para alquiler, comerc.</t>
  </si>
  <si>
    <t>66100100023- Leonel Manuel García Valdés</t>
  </si>
  <si>
    <t>69082500718- Lidia María Acanda Victores</t>
  </si>
  <si>
    <t>408- Servicios de belleza</t>
  </si>
  <si>
    <t>96011209930- Kassandra Ancares Negrin</t>
  </si>
  <si>
    <t>47012708376- Juana María Spengler Spengler</t>
  </si>
  <si>
    <t>70112301697- Dania Grave Vargas</t>
  </si>
  <si>
    <t>85081202579- Yeneglis Rodríguez Nodarse</t>
  </si>
  <si>
    <t>93031503072- Yosleidys Ardison Balsinder</t>
  </si>
  <si>
    <t>95011626175- Sara Dainelys Castañeda Lantigua</t>
  </si>
  <si>
    <t>98012305224- IVÁN JOSÉ SANTANA ORTEGA</t>
  </si>
  <si>
    <t>94081126104- Jhonny Salva Ramírez</t>
  </si>
  <si>
    <t>93010703057- Cheila Rodriguez Fraga</t>
  </si>
  <si>
    <t>97111705211- Odalis Manso Delis</t>
  </si>
  <si>
    <t>94092226666- JESIEL RIVERO REMEDIOS</t>
  </si>
  <si>
    <t>91110820658- MARIA DE LA CARIDAD BUENO VILLALÓN</t>
  </si>
  <si>
    <t>91010421005- Rafael Salazar Lariot</t>
  </si>
  <si>
    <t>97112005266- ENRIQUE ACOSTA CUESTA</t>
  </si>
  <si>
    <t>97020522661- Leyter Clarien Martínez Rodríguez</t>
  </si>
  <si>
    <t>48042826357- Paula García Barbon</t>
  </si>
  <si>
    <t>85110802608- Adrian Durán Peñalver</t>
  </si>
  <si>
    <t>94092726608- Alfredo Anuy Morales</t>
  </si>
  <si>
    <t>96032405868- Michel Tejeda Martínez</t>
  </si>
  <si>
    <t>58061929243- Efren Julian Alemán Palmero</t>
  </si>
  <si>
    <t>79011902953- Yaneisy Meralla Capote</t>
  </si>
  <si>
    <t>75122304951- Milersi Gómez Morales</t>
  </si>
  <si>
    <t>66082201993- Mayra García Martín</t>
  </si>
  <si>
    <t>93020802722- RANDY MONTALVO MENENDEZ</t>
  </si>
  <si>
    <t>70110501788- Eduardo Laza Meralla</t>
  </si>
  <si>
    <t>98051005625- Miguel Alejandro Morales Hernandez</t>
  </si>
  <si>
    <t>98011305221- LISVANY HERNÁNDEZ SIERRA</t>
  </si>
  <si>
    <t>86113002604- Luis Alberto Rivero Diego</t>
  </si>
  <si>
    <t>95070848336- CLAUDIA PUPO REYES</t>
  </si>
  <si>
    <t>83011303624- Adelmis Gómez Pacheco</t>
  </si>
  <si>
    <t>92070225450- Mayara Garcia Alfaro</t>
  </si>
  <si>
    <t>89071818340- Antonio Díaz Ramos</t>
  </si>
  <si>
    <t>93061803101- JULIO PEÑA MARTÍNEZ</t>
  </si>
  <si>
    <t>00052364832- Alenny González Herrera</t>
  </si>
  <si>
    <t>87060103459- Zulemys Martínez Martínez</t>
  </si>
  <si>
    <t>76012500236- Yaumary Alvarez Castanedo</t>
  </si>
  <si>
    <t>87100803464- Erlys Careaga González</t>
  </si>
  <si>
    <t>95092126182- Liván Caridad Díaz Laza</t>
  </si>
  <si>
    <t>65101300033- Maritza Hernández Bouza</t>
  </si>
  <si>
    <t>81101302970- MABEL OTAÑO PÉREZ</t>
  </si>
  <si>
    <t>86100602592- Yadira María Piñeiro Reyes</t>
  </si>
  <si>
    <t>88081504017- Katiuska Vargas Concepción</t>
  </si>
  <si>
    <t>95010426661- Ornisdelvis Suárez Yanes</t>
  </si>
  <si>
    <t>86121002579- Aleyni Madruga Díaz</t>
  </si>
  <si>
    <t>88070635318- Dayme Matos Domínguez</t>
  </si>
  <si>
    <t>85051727874- Graciela María Gomez Maceda</t>
  </si>
  <si>
    <t>72062601515- Yamilis Ramos López</t>
  </si>
  <si>
    <t>00120965124- Ronaldo Martínez Hernández</t>
  </si>
  <si>
    <t>95040226669- Jesús De la Torre Rodríguez</t>
  </si>
  <si>
    <t>63100116530- Janet López González</t>
  </si>
  <si>
    <t>410- Modista o sastre</t>
  </si>
  <si>
    <t>64060800058- Elizabeth Pinillo Esquivel</t>
  </si>
  <si>
    <t>69042228910- Magalys Gamboa Castillo</t>
  </si>
  <si>
    <t>72062029137- Amarilys Barbón Reyes</t>
  </si>
  <si>
    <t>50031500017- Rosa María Hernández Pérez</t>
  </si>
  <si>
    <t>60120602415- Yenia Tamayo Lestón</t>
  </si>
  <si>
    <t>61103110894- Caridad Pérez González</t>
  </si>
  <si>
    <t>82071905013- Yalierkis Morales Díaz</t>
  </si>
  <si>
    <t>80101302955- Adaina Larduet Asher</t>
  </si>
  <si>
    <t>66101006132- Luisa Rodríguez Reyes</t>
  </si>
  <si>
    <t>58122503433- GEORGINA PÉREZ JORGES</t>
  </si>
  <si>
    <t>89021323060- Reinier Alfonso Despaigne Jiménez</t>
  </si>
  <si>
    <t>429- Reparador de artículos de joyería y bisutería</t>
  </si>
  <si>
    <t>85020800186- OSMEL LORENZO RAMÍREZ</t>
  </si>
  <si>
    <t>78062704333- Liuba Valdez Almenares</t>
  </si>
  <si>
    <t>438- Asist. p/ la atención educativa y cuidado de niños</t>
  </si>
  <si>
    <t>71112300056- Amaris Batista Febles</t>
  </si>
  <si>
    <t>83030703702- Arney Valdés Cedeño</t>
  </si>
  <si>
    <t>447- Reparador de artículos varios</t>
  </si>
  <si>
    <t>79111702396- Mabeika Acosta Núñez</t>
  </si>
  <si>
    <t>63020505342- Vladimir Ramírez Osuna</t>
  </si>
  <si>
    <t>47040400601- Esteban Hernández Barrera</t>
  </si>
  <si>
    <t>79010903003- Yosvany Hernández Reyes</t>
  </si>
  <si>
    <t>87100603466- Dennis Sotomayor Figueroa</t>
  </si>
  <si>
    <t>92122624986- Yoandry Ledesma Pérez</t>
  </si>
  <si>
    <t>66102012682- Jorge Félix Cordero Cardentey</t>
  </si>
  <si>
    <t>50092406488- Avelino Martín Cruz</t>
  </si>
  <si>
    <t>63090900067- Guillermo Méndez López</t>
  </si>
  <si>
    <t>64101700022- Andres Soto Fernandez</t>
  </si>
  <si>
    <t>72041729081- Freddy Socarrás Martínez</t>
  </si>
  <si>
    <t>48062008440- Pablo Herrera Blanco</t>
  </si>
  <si>
    <t>45042902326- Pedro Manuel Soto Santana</t>
  </si>
  <si>
    <t>67020800049- Raúl Hernández Rodríguez</t>
  </si>
  <si>
    <t>68051401089- Nelson Miranda Rodríguez</t>
  </si>
  <si>
    <t>71022413981- Ramón Manzano Torrez</t>
  </si>
  <si>
    <t>60092229062- Tomás González Márquez</t>
  </si>
  <si>
    <t>94110940146- Darian Rondón Castellanos</t>
  </si>
  <si>
    <t>54080410401- Armando Lantigua Hernández</t>
  </si>
  <si>
    <t>83051803622- Dunieski Delgado Hernández</t>
  </si>
  <si>
    <t>54090100024- Antonio Rodríguez Camueiras</t>
  </si>
  <si>
    <t>503- Serv decoración, organ. cumpleaños y otras act fes</t>
  </si>
  <si>
    <t>63052902384- Francisco Pacheco Fernández</t>
  </si>
  <si>
    <t>510- Reparador de equipos eléctricos y electrónicos</t>
  </si>
  <si>
    <t>84120202665- Yedisney Sarabia Martínez</t>
  </si>
  <si>
    <t>601- Artesano</t>
  </si>
  <si>
    <t>69083000012- Rosa Moraima Torres Aguilera</t>
  </si>
  <si>
    <t>73072401110- Dianelis Mena Padrón</t>
  </si>
  <si>
    <t>79051802999- Yanelis Cruz González</t>
  </si>
  <si>
    <t>59102328155- Celia Márquez López</t>
  </si>
  <si>
    <t>63103106788- Francisco Ramón Delgado Cabrera</t>
  </si>
  <si>
    <t>611- Servicio de chapistería UET</t>
  </si>
  <si>
    <t>82032629094- Yudelkis Hernández Torres</t>
  </si>
  <si>
    <t>630- Comprador vendedor libros de uso o encuadernador</t>
  </si>
  <si>
    <t>68021329736- Soveida Gutiérrez Fernández</t>
  </si>
  <si>
    <t>643- Servicio gastronómico en cafetería</t>
  </si>
  <si>
    <t>50032509006- Evaristo Dieguez Peña</t>
  </si>
  <si>
    <t>90111001779- Naiyanis Suárez Quintana</t>
  </si>
  <si>
    <t>53102700044- JUAN MANUEL SANTEIRO NODAR</t>
  </si>
  <si>
    <t>55041500056- Gladys García Núñez</t>
  </si>
  <si>
    <t>83090727936- Yanisleivy Aldana Arzuaga</t>
  </si>
  <si>
    <t>61061301369- Nelson Fuentes Naranjo</t>
  </si>
  <si>
    <t>66062609228- David Brito Cruz</t>
  </si>
  <si>
    <t>75010912674- Yordanis Alonso Tejeda</t>
  </si>
  <si>
    <t>75030404950- Zulay González Rodríguez</t>
  </si>
  <si>
    <t>76033012662- Leonardo Alonso Tejeda</t>
  </si>
  <si>
    <t>77010603354- Vaniuska Martínez Vilchez</t>
  </si>
  <si>
    <t>49032702152- Mirella Febles Concepción</t>
  </si>
  <si>
    <t>73052800700- Yosvany Licor Cruz</t>
  </si>
  <si>
    <t>77081403303- Roismel Hernández Pérez</t>
  </si>
  <si>
    <t>81010802952- Yoany Núñez Benítez</t>
  </si>
  <si>
    <t>72090302014- Angela Beatriz Hernández Oliú</t>
  </si>
  <si>
    <t>62050601721- Israel Valdés Jiménez</t>
  </si>
  <si>
    <t>75020704992- Marisol Martínez Montesino</t>
  </si>
  <si>
    <t>80042902959- Kirenia Caro Martínez</t>
  </si>
  <si>
    <t>85071002668- Raciel Rodríguez Padrón</t>
  </si>
  <si>
    <t>70031229374- Regla Esther Meralla Estévez</t>
  </si>
  <si>
    <t>71091129787- Antonio Martínez Rivera</t>
  </si>
  <si>
    <t>66122508255- Marlenis Margarita Perreira Dávila</t>
  </si>
  <si>
    <t>70030616120- José Angel Soler Tamayo</t>
  </si>
  <si>
    <t>95082626669- Janiel De Armas González</t>
  </si>
  <si>
    <t>79072100035- Daima Serrano Rodríguez</t>
  </si>
  <si>
    <t>86032702571- Marbelys Torres Aguilera</t>
  </si>
  <si>
    <t>66091100528- Nelson Machado García</t>
  </si>
  <si>
    <t>85071002650- Mailyn Valdés Montesino</t>
  </si>
  <si>
    <t>80102420463- Yunis Maiquel Álvarez Mejías</t>
  </si>
  <si>
    <t>74070801559- MAIDELIN DORTE HERRERA</t>
  </si>
  <si>
    <t>70040700036- Iraida Martínez Gregore</t>
  </si>
  <si>
    <t>75082114412- YOLEIDYS LABRADA DOMÍNGUEZ</t>
  </si>
  <si>
    <t>66012402642- Angel Roche Lima</t>
  </si>
  <si>
    <t>72071313941- Lázaro Drené González Pacheco</t>
  </si>
  <si>
    <t>645- Servicio gastronómico en restaurante</t>
  </si>
  <si>
    <t>39121026318- Leocadia Marquez Lorenzo</t>
  </si>
  <si>
    <t>65020530492- Marvelis Ávila Lambert</t>
  </si>
  <si>
    <t>85081602606- Yoylien Figueredo Alfaro</t>
  </si>
  <si>
    <t>649- Productor vendedor materiales fines constructivos</t>
  </si>
  <si>
    <t>88110402023- Rodnier Hernández Paez</t>
  </si>
  <si>
    <t>66012430001- Yoel Hernández Fabelo</t>
  </si>
  <si>
    <t>72111807622- Omar Prieto González</t>
  </si>
  <si>
    <t>81062803001- Yusnier Rodríguez Hidalgo</t>
  </si>
  <si>
    <t>83022803629- Yoelvis Blanco Valdés</t>
  </si>
  <si>
    <t>85041702589- Yurguen Sarabia Camejo</t>
  </si>
  <si>
    <t>79062002968- Raciel Borrego Muñoz</t>
  </si>
  <si>
    <t>69112730263- Javier de Jesús Clavijo Torres</t>
  </si>
  <si>
    <t>62121719726- Lázaro Carcache Sánchez</t>
  </si>
  <si>
    <t>83062903702- Jaciel Blanco García</t>
  </si>
  <si>
    <t>62112130703- Alberto Pérez Miranda</t>
  </si>
  <si>
    <t>81091502967- Carlos Concepción Moreno</t>
  </si>
  <si>
    <t>68021030248- Guillermo Hernández Martínez</t>
  </si>
  <si>
    <t>80030602967- Alexander Millán Damas</t>
  </si>
  <si>
    <t>69111802481- Reinaldo Vargas Urra</t>
  </si>
  <si>
    <t>61112625660- Alejandro Torres Ramos</t>
  </si>
  <si>
    <t>76060504983- Yosvani Gómez Graveran</t>
  </si>
  <si>
    <t>66020508761- Felix Prieto González</t>
  </si>
  <si>
    <t>75121100249- Noel Pérez Rivera</t>
  </si>
  <si>
    <t>93092103063- Roislandy Pacheco Gómez</t>
  </si>
  <si>
    <t>78111804343- Leonardo Pérez Mendosa</t>
  </si>
  <si>
    <t>74100438947- Antonio Batista López</t>
  </si>
  <si>
    <t>84051002584- Honny Almenares Allende</t>
  </si>
  <si>
    <t>74012004680- Hanoy Tortoza Medina</t>
  </si>
  <si>
    <t>82032105024- Yusmiel Arzola Nodarse</t>
  </si>
  <si>
    <t>69123011787- Roinel Rodríguez Pacheco</t>
  </si>
  <si>
    <t>68102130284- Noel Vázquez Pérez</t>
  </si>
  <si>
    <t>65062129889- Luis Lázaro Rodríguez Torres</t>
  </si>
  <si>
    <t>86011202582- Adrian Concepción Moreno</t>
  </si>
  <si>
    <t>69050610163- Jorge Luis Rodríguez Pelegrín</t>
  </si>
  <si>
    <t>90090723802- Yasín Sánchez Parapar</t>
  </si>
  <si>
    <t>77073103321- Ceferino Caro Martínez</t>
  </si>
  <si>
    <t>85102902583- Alexander Argote Arevalo</t>
  </si>
  <si>
    <t>78070904345- Alain Socarrás Sánchez</t>
  </si>
  <si>
    <t>76090404969- Yosvany Velazque Sousa</t>
  </si>
  <si>
    <t>78030904363- Alejandro Caro Martínez</t>
  </si>
  <si>
    <t>85033120464- Reynier Gallardo De Armas</t>
  </si>
  <si>
    <t>85122402600- Yuniel Delgado Martínez</t>
  </si>
  <si>
    <t>74081504623- Juan Vento Nodarse</t>
  </si>
  <si>
    <t>61012801689- Andrés Hernández Martínez</t>
  </si>
  <si>
    <t>86042208325- Yoel Rodríguez León</t>
  </si>
  <si>
    <t>70102629108- Pedro Luis Rodríguez Rodríguez</t>
  </si>
  <si>
    <t>66050807909- Omelio Enrique Verdecia Pantoja</t>
  </si>
  <si>
    <t>63100716461- Marcos Alfredo Otero Fernández</t>
  </si>
  <si>
    <t>77021002723- Javier Rodríguez Parra</t>
  </si>
  <si>
    <t>651- Cuidador de baños públicos, taquillas y parques</t>
  </si>
  <si>
    <t>53052927483- Alberto Machado Lorente</t>
  </si>
  <si>
    <t>654- Figura costumbrista</t>
  </si>
  <si>
    <t>55052900023- Arturo José Rivero Calderín</t>
  </si>
  <si>
    <t>669- Serv. construcción, reparación y mtto de inmueble</t>
  </si>
  <si>
    <t>69021331766- Carlos A Alvarez Blayo</t>
  </si>
  <si>
    <t>676- Servicio de bar y recreación</t>
  </si>
  <si>
    <t>95041426204- José Carlos Hondares González</t>
  </si>
  <si>
    <t>680- Servicios de belleza (MG)</t>
  </si>
  <si>
    <t>74102128726- Carlos Wilfredo Riusech Cabrera</t>
  </si>
  <si>
    <t>75061812542- Esmel Mendoza Figueredo</t>
  </si>
  <si>
    <t>65082309920- Eduardo Méndez Piñeiro</t>
  </si>
  <si>
    <t>81071025686- Leonel Lobaina Pelegrín</t>
  </si>
  <si>
    <t>74110212149- Addalexis Matos Romero</t>
  </si>
  <si>
    <t>802- Transporte de pasajeros (vehículo ligero)</t>
  </si>
  <si>
    <t>habitacion</t>
  </si>
  <si>
    <t>CUC</t>
  </si>
  <si>
    <t>Nacional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</si>
</sst>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0" fontId="32" fillId="0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47.140625" style="0" customWidth="1"/>
    <col min="2" max="2" width="46.57421875" style="0" customWidth="1"/>
    <col min="3" max="3" width="12.8515625" style="0" bestFit="1" customWidth="1"/>
    <col min="4" max="4" width="14.140625" style="0" bestFit="1" customWidth="1"/>
    <col min="5" max="5" width="11.421875" style="0" bestFit="1" customWidth="1"/>
    <col min="6" max="6" width="11.8515625" style="0" bestFit="1" customWidth="1"/>
    <col min="7" max="7" width="13.421875" style="0" customWidth="1"/>
  </cols>
  <sheetData>
    <row r="1" spans="1:7" ht="15">
      <c r="A1" s="19" t="s">
        <v>13</v>
      </c>
      <c r="B1" s="19"/>
      <c r="C1" s="19"/>
      <c r="D1" s="19"/>
      <c r="E1" s="19"/>
      <c r="F1" s="19"/>
      <c r="G1" s="19"/>
    </row>
    <row r="2" spans="1:7" ht="15">
      <c r="A2" s="16" t="s">
        <v>0</v>
      </c>
      <c r="B2" s="16" t="s">
        <v>1</v>
      </c>
      <c r="C2" s="16" t="s">
        <v>2</v>
      </c>
      <c r="D2" s="16" t="s">
        <v>11</v>
      </c>
      <c r="E2" s="8" t="s">
        <v>3</v>
      </c>
      <c r="F2" s="8" t="s">
        <v>4</v>
      </c>
      <c r="G2" s="9" t="s">
        <v>16</v>
      </c>
    </row>
    <row r="3" spans="1:7" ht="15">
      <c r="A3" s="2" t="s">
        <v>77</v>
      </c>
      <c r="B3" s="2" t="s">
        <v>78</v>
      </c>
      <c r="C3" s="2" t="s">
        <v>18</v>
      </c>
      <c r="D3" s="10">
        <v>150</v>
      </c>
      <c r="E3" s="6">
        <f aca="true" t="shared" si="0" ref="E3:E14">D3*20%</f>
        <v>30</v>
      </c>
      <c r="F3" s="6">
        <f aca="true" t="shared" si="1" ref="F3:F66">D3-E3</f>
        <v>120</v>
      </c>
      <c r="G3" s="7"/>
    </row>
    <row r="4" spans="1:7" ht="15">
      <c r="A4" s="2" t="s">
        <v>79</v>
      </c>
      <c r="B4" s="2" t="s">
        <v>78</v>
      </c>
      <c r="C4" s="2" t="s">
        <v>18</v>
      </c>
      <c r="D4" s="10">
        <v>150</v>
      </c>
      <c r="E4" s="6">
        <f t="shared" si="0"/>
        <v>30</v>
      </c>
      <c r="F4" s="6">
        <f t="shared" si="1"/>
        <v>120</v>
      </c>
      <c r="G4" s="7"/>
    </row>
    <row r="5" spans="1:7" ht="15">
      <c r="A5" s="2" t="s">
        <v>80</v>
      </c>
      <c r="B5" s="2" t="s">
        <v>78</v>
      </c>
      <c r="C5" s="2" t="s">
        <v>18</v>
      </c>
      <c r="D5" s="10">
        <v>150</v>
      </c>
      <c r="E5" s="6">
        <f t="shared" si="0"/>
        <v>30</v>
      </c>
      <c r="F5" s="6">
        <f t="shared" si="1"/>
        <v>120</v>
      </c>
      <c r="G5" s="7"/>
    </row>
    <row r="6" spans="1:7" ht="15">
      <c r="A6" s="2" t="s">
        <v>81</v>
      </c>
      <c r="B6" s="2" t="s">
        <v>78</v>
      </c>
      <c r="C6" s="2" t="s">
        <v>18</v>
      </c>
      <c r="D6" s="10">
        <v>150</v>
      </c>
      <c r="E6" s="6">
        <f t="shared" si="0"/>
        <v>30</v>
      </c>
      <c r="F6" s="6">
        <f t="shared" si="1"/>
        <v>120</v>
      </c>
      <c r="G6" s="7"/>
    </row>
    <row r="7" spans="1:7" ht="15">
      <c r="A7" s="2" t="s">
        <v>82</v>
      </c>
      <c r="B7" s="2" t="s">
        <v>78</v>
      </c>
      <c r="C7" s="2" t="s">
        <v>18</v>
      </c>
      <c r="D7" s="10">
        <v>150</v>
      </c>
      <c r="E7" s="6">
        <f t="shared" si="0"/>
        <v>30</v>
      </c>
      <c r="F7" s="6">
        <f t="shared" si="1"/>
        <v>120</v>
      </c>
      <c r="G7" s="7"/>
    </row>
    <row r="8" spans="1:7" ht="15">
      <c r="A8" s="2" t="s">
        <v>83</v>
      </c>
      <c r="B8" s="2" t="s">
        <v>84</v>
      </c>
      <c r="C8" s="2" t="s">
        <v>18</v>
      </c>
      <c r="D8" s="10">
        <v>50</v>
      </c>
      <c r="E8" s="6">
        <f t="shared" si="0"/>
        <v>10</v>
      </c>
      <c r="F8" s="6">
        <f t="shared" si="1"/>
        <v>40</v>
      </c>
      <c r="G8" s="7"/>
    </row>
    <row r="9" spans="1:7" ht="15">
      <c r="A9" s="2" t="s">
        <v>85</v>
      </c>
      <c r="B9" s="2" t="s">
        <v>86</v>
      </c>
      <c r="C9" s="2" t="s">
        <v>18</v>
      </c>
      <c r="D9" s="10">
        <v>40</v>
      </c>
      <c r="E9" s="6">
        <f t="shared" si="0"/>
        <v>8</v>
      </c>
      <c r="F9" s="6">
        <f t="shared" si="1"/>
        <v>32</v>
      </c>
      <c r="G9" s="7"/>
    </row>
    <row r="10" spans="1:7" ht="15">
      <c r="A10" s="2" t="s">
        <v>87</v>
      </c>
      <c r="B10" s="2" t="s">
        <v>86</v>
      </c>
      <c r="C10" s="2" t="s">
        <v>18</v>
      </c>
      <c r="D10" s="10">
        <v>40</v>
      </c>
      <c r="E10" s="6">
        <f t="shared" si="0"/>
        <v>8</v>
      </c>
      <c r="F10" s="6">
        <f t="shared" si="1"/>
        <v>32</v>
      </c>
      <c r="G10" s="7"/>
    </row>
    <row r="11" spans="1:7" ht="15">
      <c r="A11" s="2" t="s">
        <v>88</v>
      </c>
      <c r="B11" s="2" t="s">
        <v>86</v>
      </c>
      <c r="C11" s="2" t="s">
        <v>18</v>
      </c>
      <c r="D11" s="10">
        <v>40</v>
      </c>
      <c r="E11" s="6">
        <f t="shared" si="0"/>
        <v>8</v>
      </c>
      <c r="F11" s="6">
        <f t="shared" si="1"/>
        <v>32</v>
      </c>
      <c r="G11" s="7"/>
    </row>
    <row r="12" spans="1:7" ht="15">
      <c r="A12" s="2" t="s">
        <v>89</v>
      </c>
      <c r="B12" s="2" t="s">
        <v>90</v>
      </c>
      <c r="C12" s="2" t="s">
        <v>18</v>
      </c>
      <c r="D12" s="10">
        <v>180</v>
      </c>
      <c r="E12" s="6">
        <f t="shared" si="0"/>
        <v>36</v>
      </c>
      <c r="F12" s="6">
        <f t="shared" si="1"/>
        <v>144</v>
      </c>
      <c r="G12" s="7"/>
    </row>
    <row r="13" spans="1:7" ht="15">
      <c r="A13" s="2" t="s">
        <v>91</v>
      </c>
      <c r="B13" s="2" t="s">
        <v>92</v>
      </c>
      <c r="C13" s="2" t="s">
        <v>18</v>
      </c>
      <c r="D13" s="10">
        <v>120</v>
      </c>
      <c r="E13" s="6">
        <f t="shared" si="0"/>
        <v>24</v>
      </c>
      <c r="F13" s="6">
        <f t="shared" si="1"/>
        <v>96</v>
      </c>
      <c r="G13" s="7"/>
    </row>
    <row r="14" spans="1:7" ht="15">
      <c r="A14" s="2" t="s">
        <v>93</v>
      </c>
      <c r="B14" s="2" t="s">
        <v>92</v>
      </c>
      <c r="C14" s="2" t="s">
        <v>18</v>
      </c>
      <c r="D14" s="10">
        <v>120</v>
      </c>
      <c r="E14" s="6">
        <f t="shared" si="0"/>
        <v>24</v>
      </c>
      <c r="F14" s="6">
        <f t="shared" si="1"/>
        <v>96</v>
      </c>
      <c r="G14" s="7"/>
    </row>
    <row r="15" spans="1:7" ht="15">
      <c r="A15" s="2" t="s">
        <v>94</v>
      </c>
      <c r="B15" s="2" t="s">
        <v>95</v>
      </c>
      <c r="C15" s="2" t="s">
        <v>18</v>
      </c>
      <c r="D15" s="10">
        <v>250</v>
      </c>
      <c r="E15" s="6">
        <f aca="true" t="shared" si="2" ref="E15:E78">D15*20%</f>
        <v>50</v>
      </c>
      <c r="F15" s="6">
        <f t="shared" si="1"/>
        <v>200</v>
      </c>
      <c r="G15" s="7"/>
    </row>
    <row r="16" spans="1:7" ht="15">
      <c r="A16" s="2" t="s">
        <v>96</v>
      </c>
      <c r="B16" s="2" t="s">
        <v>95</v>
      </c>
      <c r="C16" s="2" t="s">
        <v>18</v>
      </c>
      <c r="D16" s="10">
        <v>120</v>
      </c>
      <c r="E16" s="6">
        <f t="shared" si="2"/>
        <v>24</v>
      </c>
      <c r="F16" s="6">
        <f t="shared" si="1"/>
        <v>96</v>
      </c>
      <c r="G16" s="7"/>
    </row>
    <row r="17" spans="1:7" ht="15">
      <c r="A17" s="2" t="s">
        <v>97</v>
      </c>
      <c r="B17" s="2" t="s">
        <v>95</v>
      </c>
      <c r="C17" s="2" t="s">
        <v>18</v>
      </c>
      <c r="D17" s="10">
        <v>150</v>
      </c>
      <c r="E17" s="6">
        <f t="shared" si="2"/>
        <v>30</v>
      </c>
      <c r="F17" s="6">
        <f t="shared" si="1"/>
        <v>120</v>
      </c>
      <c r="G17" s="7"/>
    </row>
    <row r="18" spans="1:7" ht="15">
      <c r="A18" s="2" t="s">
        <v>98</v>
      </c>
      <c r="B18" s="2" t="s">
        <v>95</v>
      </c>
      <c r="C18" s="2" t="s">
        <v>18</v>
      </c>
      <c r="D18" s="10">
        <v>120</v>
      </c>
      <c r="E18" s="6">
        <f t="shared" si="2"/>
        <v>24</v>
      </c>
      <c r="F18" s="6">
        <f t="shared" si="1"/>
        <v>96</v>
      </c>
      <c r="G18" s="7"/>
    </row>
    <row r="19" spans="1:7" ht="15">
      <c r="A19" s="2" t="s">
        <v>99</v>
      </c>
      <c r="B19" s="2" t="s">
        <v>95</v>
      </c>
      <c r="C19" s="2" t="s">
        <v>18</v>
      </c>
      <c r="D19" s="10">
        <v>120</v>
      </c>
      <c r="E19" s="6">
        <f t="shared" si="2"/>
        <v>24</v>
      </c>
      <c r="F19" s="6">
        <f t="shared" si="1"/>
        <v>96</v>
      </c>
      <c r="G19" s="7"/>
    </row>
    <row r="20" spans="1:7" ht="15">
      <c r="A20" s="2" t="s">
        <v>100</v>
      </c>
      <c r="B20" s="2" t="s">
        <v>95</v>
      </c>
      <c r="C20" s="2" t="s">
        <v>18</v>
      </c>
      <c r="D20" s="10">
        <v>120</v>
      </c>
      <c r="E20" s="6">
        <f t="shared" si="2"/>
        <v>24</v>
      </c>
      <c r="F20" s="6">
        <f t="shared" si="1"/>
        <v>96</v>
      </c>
      <c r="G20" s="7"/>
    </row>
    <row r="21" spans="1:7" ht="15">
      <c r="A21" s="2" t="s">
        <v>101</v>
      </c>
      <c r="B21" s="2" t="s">
        <v>95</v>
      </c>
      <c r="C21" s="2" t="s">
        <v>18</v>
      </c>
      <c r="D21" s="10">
        <v>120</v>
      </c>
      <c r="E21" s="6">
        <f t="shared" si="2"/>
        <v>24</v>
      </c>
      <c r="F21" s="6">
        <f t="shared" si="1"/>
        <v>96</v>
      </c>
      <c r="G21" s="7"/>
    </row>
    <row r="22" spans="1:7" ht="15">
      <c r="A22" s="2" t="s">
        <v>102</v>
      </c>
      <c r="B22" s="2" t="s">
        <v>95</v>
      </c>
      <c r="C22" s="2" t="s">
        <v>18</v>
      </c>
      <c r="D22" s="10">
        <v>200</v>
      </c>
      <c r="E22" s="6">
        <f t="shared" si="2"/>
        <v>40</v>
      </c>
      <c r="F22" s="6">
        <f t="shared" si="1"/>
        <v>160</v>
      </c>
      <c r="G22" s="7"/>
    </row>
    <row r="23" spans="1:7" ht="15">
      <c r="A23" s="2" t="s">
        <v>103</v>
      </c>
      <c r="B23" s="2" t="s">
        <v>95</v>
      </c>
      <c r="C23" s="2" t="s">
        <v>18</v>
      </c>
      <c r="D23" s="10">
        <v>200</v>
      </c>
      <c r="E23" s="6">
        <f t="shared" si="2"/>
        <v>40</v>
      </c>
      <c r="F23" s="6">
        <f t="shared" si="1"/>
        <v>160</v>
      </c>
      <c r="G23" s="7"/>
    </row>
    <row r="24" spans="1:7" ht="15">
      <c r="A24" s="2" t="s">
        <v>104</v>
      </c>
      <c r="B24" s="2" t="s">
        <v>95</v>
      </c>
      <c r="C24" s="2" t="s">
        <v>18</v>
      </c>
      <c r="D24" s="10">
        <v>120</v>
      </c>
      <c r="E24" s="6">
        <f t="shared" si="2"/>
        <v>24</v>
      </c>
      <c r="F24" s="6">
        <f t="shared" si="1"/>
        <v>96</v>
      </c>
      <c r="G24" s="7"/>
    </row>
    <row r="25" spans="1:7" ht="21" customHeight="1">
      <c r="A25" s="2" t="s">
        <v>105</v>
      </c>
      <c r="B25" s="2" t="s">
        <v>95</v>
      </c>
      <c r="C25" s="2" t="s">
        <v>18</v>
      </c>
      <c r="D25" s="10">
        <v>120</v>
      </c>
      <c r="E25" s="6">
        <f t="shared" si="2"/>
        <v>24</v>
      </c>
      <c r="F25" s="6">
        <f t="shared" si="1"/>
        <v>96</v>
      </c>
      <c r="G25" s="7"/>
    </row>
    <row r="26" spans="1:7" ht="15">
      <c r="A26" s="2" t="s">
        <v>106</v>
      </c>
      <c r="B26" s="2" t="s">
        <v>95</v>
      </c>
      <c r="C26" s="2" t="s">
        <v>18</v>
      </c>
      <c r="D26" s="10">
        <v>120</v>
      </c>
      <c r="E26" s="6">
        <f t="shared" si="2"/>
        <v>24</v>
      </c>
      <c r="F26" s="6">
        <f t="shared" si="1"/>
        <v>96</v>
      </c>
      <c r="G26" s="7"/>
    </row>
    <row r="27" spans="1:7" ht="15">
      <c r="A27" s="2" t="s">
        <v>107</v>
      </c>
      <c r="B27" s="2" t="s">
        <v>95</v>
      </c>
      <c r="C27" s="2" t="s">
        <v>18</v>
      </c>
      <c r="D27" s="10">
        <v>120</v>
      </c>
      <c r="E27" s="6">
        <f t="shared" si="2"/>
        <v>24</v>
      </c>
      <c r="F27" s="6">
        <f t="shared" si="1"/>
        <v>96</v>
      </c>
      <c r="G27" s="7"/>
    </row>
    <row r="28" spans="1:7" ht="15">
      <c r="A28" s="2" t="s">
        <v>108</v>
      </c>
      <c r="B28" s="2" t="s">
        <v>95</v>
      </c>
      <c r="C28" s="2" t="s">
        <v>18</v>
      </c>
      <c r="D28" s="10">
        <v>200</v>
      </c>
      <c r="E28" s="6">
        <f t="shared" si="2"/>
        <v>40</v>
      </c>
      <c r="F28" s="6">
        <f t="shared" si="1"/>
        <v>160</v>
      </c>
      <c r="G28" s="7"/>
    </row>
    <row r="29" spans="1:7" ht="15">
      <c r="A29" s="2" t="s">
        <v>109</v>
      </c>
      <c r="B29" s="2" t="s">
        <v>95</v>
      </c>
      <c r="C29" s="2" t="s">
        <v>18</v>
      </c>
      <c r="D29" s="10">
        <v>120</v>
      </c>
      <c r="E29" s="6">
        <f t="shared" si="2"/>
        <v>24</v>
      </c>
      <c r="F29" s="6">
        <f t="shared" si="1"/>
        <v>96</v>
      </c>
      <c r="G29" s="7"/>
    </row>
    <row r="30" spans="1:7" ht="15">
      <c r="A30" s="2" t="s">
        <v>110</v>
      </c>
      <c r="B30" s="2" t="s">
        <v>95</v>
      </c>
      <c r="C30" s="2" t="s">
        <v>18</v>
      </c>
      <c r="D30" s="10">
        <v>200</v>
      </c>
      <c r="E30" s="6">
        <f t="shared" si="2"/>
        <v>40</v>
      </c>
      <c r="F30" s="6">
        <f t="shared" si="1"/>
        <v>160</v>
      </c>
      <c r="G30" s="7"/>
    </row>
    <row r="31" spans="1:7" ht="15">
      <c r="A31" s="2" t="s">
        <v>111</v>
      </c>
      <c r="B31" s="2" t="s">
        <v>95</v>
      </c>
      <c r="C31" s="2" t="s">
        <v>18</v>
      </c>
      <c r="D31" s="10">
        <v>250</v>
      </c>
      <c r="E31" s="6">
        <f t="shared" si="2"/>
        <v>50</v>
      </c>
      <c r="F31" s="6">
        <f t="shared" si="1"/>
        <v>200</v>
      </c>
      <c r="G31" s="7"/>
    </row>
    <row r="32" spans="1:7" ht="15">
      <c r="A32" s="2" t="s">
        <v>112</v>
      </c>
      <c r="B32" s="2" t="s">
        <v>95</v>
      </c>
      <c r="C32" s="2" t="s">
        <v>18</v>
      </c>
      <c r="D32" s="10">
        <v>200</v>
      </c>
      <c r="E32" s="6">
        <f t="shared" si="2"/>
        <v>40</v>
      </c>
      <c r="F32" s="6">
        <f t="shared" si="1"/>
        <v>160</v>
      </c>
      <c r="G32" s="7"/>
    </row>
    <row r="33" spans="1:7" ht="15">
      <c r="A33" s="2" t="s">
        <v>113</v>
      </c>
      <c r="B33" s="2" t="s">
        <v>95</v>
      </c>
      <c r="C33" s="2" t="s">
        <v>18</v>
      </c>
      <c r="D33" s="10">
        <v>200</v>
      </c>
      <c r="E33" s="6">
        <f t="shared" si="2"/>
        <v>40</v>
      </c>
      <c r="F33" s="6">
        <f t="shared" si="1"/>
        <v>160</v>
      </c>
      <c r="G33" s="7"/>
    </row>
    <row r="34" spans="1:7" ht="15">
      <c r="A34" s="2" t="s">
        <v>114</v>
      </c>
      <c r="B34" s="2" t="s">
        <v>95</v>
      </c>
      <c r="C34" s="2" t="s">
        <v>18</v>
      </c>
      <c r="D34" s="10">
        <v>200</v>
      </c>
      <c r="E34" s="6">
        <f t="shared" si="2"/>
        <v>40</v>
      </c>
      <c r="F34" s="6">
        <f t="shared" si="1"/>
        <v>160</v>
      </c>
      <c r="G34" s="7"/>
    </row>
    <row r="35" spans="1:7" ht="15">
      <c r="A35" s="2" t="s">
        <v>115</v>
      </c>
      <c r="B35" s="2" t="s">
        <v>95</v>
      </c>
      <c r="C35" s="2" t="s">
        <v>18</v>
      </c>
      <c r="D35" s="10">
        <v>120</v>
      </c>
      <c r="E35" s="6">
        <f t="shared" si="2"/>
        <v>24</v>
      </c>
      <c r="F35" s="6">
        <f t="shared" si="1"/>
        <v>96</v>
      </c>
      <c r="G35" s="7"/>
    </row>
    <row r="36" spans="1:7" ht="15">
      <c r="A36" s="2" t="s">
        <v>116</v>
      </c>
      <c r="B36" s="2" t="s">
        <v>95</v>
      </c>
      <c r="C36" s="2" t="s">
        <v>18</v>
      </c>
      <c r="D36" s="10">
        <v>250</v>
      </c>
      <c r="E36" s="6">
        <f t="shared" si="2"/>
        <v>50</v>
      </c>
      <c r="F36" s="6">
        <f t="shared" si="1"/>
        <v>200</v>
      </c>
      <c r="G36" s="7"/>
    </row>
    <row r="37" spans="1:7" ht="15">
      <c r="A37" s="2" t="s">
        <v>117</v>
      </c>
      <c r="B37" s="2" t="s">
        <v>95</v>
      </c>
      <c r="C37" s="2" t="s">
        <v>18</v>
      </c>
      <c r="D37" s="10">
        <v>200</v>
      </c>
      <c r="E37" s="6">
        <f t="shared" si="2"/>
        <v>40</v>
      </c>
      <c r="F37" s="6">
        <f t="shared" si="1"/>
        <v>160</v>
      </c>
      <c r="G37" s="7"/>
    </row>
    <row r="38" spans="1:7" ht="15">
      <c r="A38" s="2" t="s">
        <v>118</v>
      </c>
      <c r="B38" s="2" t="s">
        <v>95</v>
      </c>
      <c r="C38" s="2" t="s">
        <v>18</v>
      </c>
      <c r="D38" s="10">
        <v>250</v>
      </c>
      <c r="E38" s="6">
        <f t="shared" si="2"/>
        <v>50</v>
      </c>
      <c r="F38" s="6">
        <f t="shared" si="1"/>
        <v>200</v>
      </c>
      <c r="G38" s="7"/>
    </row>
    <row r="39" spans="1:7" ht="15">
      <c r="A39" s="2" t="s">
        <v>119</v>
      </c>
      <c r="B39" s="2" t="s">
        <v>95</v>
      </c>
      <c r="C39" s="2" t="s">
        <v>18</v>
      </c>
      <c r="D39" s="10">
        <v>120</v>
      </c>
      <c r="E39" s="6">
        <f t="shared" si="2"/>
        <v>24</v>
      </c>
      <c r="F39" s="6">
        <f t="shared" si="1"/>
        <v>96</v>
      </c>
      <c r="G39" s="7"/>
    </row>
    <row r="40" spans="1:7" ht="15">
      <c r="A40" s="2" t="s">
        <v>120</v>
      </c>
      <c r="B40" s="2" t="s">
        <v>95</v>
      </c>
      <c r="C40" s="2" t="s">
        <v>18</v>
      </c>
      <c r="D40" s="10">
        <v>200</v>
      </c>
      <c r="E40" s="6">
        <f t="shared" si="2"/>
        <v>40</v>
      </c>
      <c r="F40" s="6">
        <f t="shared" si="1"/>
        <v>160</v>
      </c>
      <c r="G40" s="7"/>
    </row>
    <row r="41" spans="1:7" ht="15">
      <c r="A41" s="2" t="s">
        <v>121</v>
      </c>
      <c r="B41" s="2" t="s">
        <v>95</v>
      </c>
      <c r="C41" s="2" t="s">
        <v>18</v>
      </c>
      <c r="D41" s="10">
        <v>120</v>
      </c>
      <c r="E41" s="6">
        <f t="shared" si="2"/>
        <v>24</v>
      </c>
      <c r="F41" s="6">
        <f t="shared" si="1"/>
        <v>96</v>
      </c>
      <c r="G41" s="7"/>
    </row>
    <row r="42" spans="1:7" ht="15">
      <c r="A42" s="2" t="s">
        <v>122</v>
      </c>
      <c r="B42" s="2" t="s">
        <v>95</v>
      </c>
      <c r="C42" s="2" t="s">
        <v>18</v>
      </c>
      <c r="D42" s="10">
        <v>120</v>
      </c>
      <c r="E42" s="6">
        <f t="shared" si="2"/>
        <v>24</v>
      </c>
      <c r="F42" s="6">
        <f t="shared" si="1"/>
        <v>96</v>
      </c>
      <c r="G42" s="7"/>
    </row>
    <row r="43" spans="1:7" ht="15">
      <c r="A43" s="2" t="s">
        <v>123</v>
      </c>
      <c r="B43" s="2" t="s">
        <v>95</v>
      </c>
      <c r="C43" s="2" t="s">
        <v>18</v>
      </c>
      <c r="D43" s="10">
        <v>200</v>
      </c>
      <c r="E43" s="6">
        <f t="shared" si="2"/>
        <v>40</v>
      </c>
      <c r="F43" s="6">
        <f t="shared" si="1"/>
        <v>160</v>
      </c>
      <c r="G43" s="7"/>
    </row>
    <row r="44" spans="1:7" ht="15">
      <c r="A44" s="2" t="s">
        <v>124</v>
      </c>
      <c r="B44" s="2" t="s">
        <v>95</v>
      </c>
      <c r="C44" s="2" t="s">
        <v>18</v>
      </c>
      <c r="D44" s="10">
        <v>120</v>
      </c>
      <c r="E44" s="6">
        <f t="shared" si="2"/>
        <v>24</v>
      </c>
      <c r="F44" s="6">
        <f t="shared" si="1"/>
        <v>96</v>
      </c>
      <c r="G44" s="7"/>
    </row>
    <row r="45" spans="1:7" ht="15">
      <c r="A45" s="2" t="s">
        <v>125</v>
      </c>
      <c r="B45" s="2" t="s">
        <v>95</v>
      </c>
      <c r="C45" s="2" t="s">
        <v>18</v>
      </c>
      <c r="D45" s="10">
        <v>200</v>
      </c>
      <c r="E45" s="6">
        <f t="shared" si="2"/>
        <v>40</v>
      </c>
      <c r="F45" s="6">
        <f t="shared" si="1"/>
        <v>160</v>
      </c>
      <c r="G45" s="7"/>
    </row>
    <row r="46" spans="1:7" ht="15">
      <c r="A46" s="2" t="s">
        <v>126</v>
      </c>
      <c r="B46" s="2" t="s">
        <v>95</v>
      </c>
      <c r="C46" s="2" t="s">
        <v>18</v>
      </c>
      <c r="D46" s="10">
        <v>120</v>
      </c>
      <c r="E46" s="6">
        <f t="shared" si="2"/>
        <v>24</v>
      </c>
      <c r="F46" s="6">
        <f t="shared" si="1"/>
        <v>96</v>
      </c>
      <c r="G46" s="7"/>
    </row>
    <row r="47" spans="1:7" ht="15">
      <c r="A47" s="2" t="s">
        <v>127</v>
      </c>
      <c r="B47" s="2" t="s">
        <v>95</v>
      </c>
      <c r="C47" s="2" t="s">
        <v>18</v>
      </c>
      <c r="D47" s="10">
        <v>200</v>
      </c>
      <c r="E47" s="6">
        <f t="shared" si="2"/>
        <v>40</v>
      </c>
      <c r="F47" s="6">
        <f t="shared" si="1"/>
        <v>160</v>
      </c>
      <c r="G47" s="7"/>
    </row>
    <row r="48" spans="1:7" ht="15">
      <c r="A48" s="2" t="s">
        <v>128</v>
      </c>
      <c r="B48" s="2" t="s">
        <v>95</v>
      </c>
      <c r="C48" s="2" t="s">
        <v>18</v>
      </c>
      <c r="D48" s="10">
        <v>120</v>
      </c>
      <c r="E48" s="6">
        <f t="shared" si="2"/>
        <v>24</v>
      </c>
      <c r="F48" s="6">
        <f t="shared" si="1"/>
        <v>96</v>
      </c>
      <c r="G48" s="7"/>
    </row>
    <row r="49" spans="1:7" ht="15">
      <c r="A49" s="2" t="s">
        <v>129</v>
      </c>
      <c r="B49" s="2" t="s">
        <v>95</v>
      </c>
      <c r="C49" s="2" t="s">
        <v>18</v>
      </c>
      <c r="D49" s="10">
        <v>120</v>
      </c>
      <c r="E49" s="6">
        <f t="shared" si="2"/>
        <v>24</v>
      </c>
      <c r="F49" s="6">
        <f t="shared" si="1"/>
        <v>96</v>
      </c>
      <c r="G49" s="7"/>
    </row>
    <row r="50" spans="1:7" ht="15">
      <c r="A50" s="2" t="s">
        <v>130</v>
      </c>
      <c r="B50" s="2" t="s">
        <v>95</v>
      </c>
      <c r="C50" s="2" t="s">
        <v>18</v>
      </c>
      <c r="D50" s="10">
        <v>120</v>
      </c>
      <c r="E50" s="6">
        <f t="shared" si="2"/>
        <v>24</v>
      </c>
      <c r="F50" s="6">
        <f t="shared" si="1"/>
        <v>96</v>
      </c>
      <c r="G50" s="7"/>
    </row>
    <row r="51" spans="1:7" ht="15">
      <c r="A51" s="2" t="s">
        <v>131</v>
      </c>
      <c r="B51" s="2" t="s">
        <v>95</v>
      </c>
      <c r="C51" s="2" t="s">
        <v>18</v>
      </c>
      <c r="D51" s="10">
        <v>120</v>
      </c>
      <c r="E51" s="6">
        <f t="shared" si="2"/>
        <v>24</v>
      </c>
      <c r="F51" s="6">
        <f t="shared" si="1"/>
        <v>96</v>
      </c>
      <c r="G51" s="7"/>
    </row>
    <row r="52" spans="1:7" ht="15">
      <c r="A52" s="2" t="s">
        <v>132</v>
      </c>
      <c r="B52" s="2" t="s">
        <v>95</v>
      </c>
      <c r="C52" s="2" t="s">
        <v>18</v>
      </c>
      <c r="D52" s="10">
        <v>200</v>
      </c>
      <c r="E52" s="6">
        <f t="shared" si="2"/>
        <v>40</v>
      </c>
      <c r="F52" s="6">
        <f t="shared" si="1"/>
        <v>160</v>
      </c>
      <c r="G52" s="7"/>
    </row>
    <row r="53" spans="1:7" ht="15">
      <c r="A53" s="2" t="s">
        <v>133</v>
      </c>
      <c r="B53" s="2" t="s">
        <v>95</v>
      </c>
      <c r="C53" s="2" t="s">
        <v>18</v>
      </c>
      <c r="D53" s="10">
        <v>200</v>
      </c>
      <c r="E53" s="6">
        <f t="shared" si="2"/>
        <v>40</v>
      </c>
      <c r="F53" s="6">
        <f t="shared" si="1"/>
        <v>160</v>
      </c>
      <c r="G53" s="7"/>
    </row>
    <row r="54" spans="1:7" ht="15">
      <c r="A54" s="2" t="s">
        <v>134</v>
      </c>
      <c r="B54" s="2" t="s">
        <v>95</v>
      </c>
      <c r="C54" s="2" t="s">
        <v>18</v>
      </c>
      <c r="D54" s="10">
        <v>250</v>
      </c>
      <c r="E54" s="6">
        <f t="shared" si="2"/>
        <v>50</v>
      </c>
      <c r="F54" s="6">
        <f t="shared" si="1"/>
        <v>200</v>
      </c>
      <c r="G54" s="7"/>
    </row>
    <row r="55" spans="1:7" ht="15">
      <c r="A55" s="2" t="s">
        <v>135</v>
      </c>
      <c r="B55" s="2" t="s">
        <v>95</v>
      </c>
      <c r="C55" s="2" t="s">
        <v>18</v>
      </c>
      <c r="D55" s="10">
        <v>120</v>
      </c>
      <c r="E55" s="6">
        <f t="shared" si="2"/>
        <v>24</v>
      </c>
      <c r="F55" s="6">
        <f t="shared" si="1"/>
        <v>96</v>
      </c>
      <c r="G55" s="7"/>
    </row>
    <row r="56" spans="1:7" ht="15">
      <c r="A56" s="2" t="s">
        <v>136</v>
      </c>
      <c r="B56" s="2" t="s">
        <v>95</v>
      </c>
      <c r="C56" s="2" t="s">
        <v>18</v>
      </c>
      <c r="D56" s="10">
        <v>120</v>
      </c>
      <c r="E56" s="6">
        <f t="shared" si="2"/>
        <v>24</v>
      </c>
      <c r="F56" s="6">
        <f t="shared" si="1"/>
        <v>96</v>
      </c>
      <c r="G56" s="7"/>
    </row>
    <row r="57" spans="1:7" ht="15">
      <c r="A57" s="2" t="s">
        <v>137</v>
      </c>
      <c r="B57" s="2" t="s">
        <v>95</v>
      </c>
      <c r="C57" s="2" t="s">
        <v>18</v>
      </c>
      <c r="D57" s="10">
        <v>120</v>
      </c>
      <c r="E57" s="6">
        <f t="shared" si="2"/>
        <v>24</v>
      </c>
      <c r="F57" s="6">
        <f t="shared" si="1"/>
        <v>96</v>
      </c>
      <c r="G57" s="7"/>
    </row>
    <row r="58" spans="1:7" ht="15">
      <c r="A58" s="2" t="s">
        <v>138</v>
      </c>
      <c r="B58" s="2" t="s">
        <v>95</v>
      </c>
      <c r="C58" s="2" t="s">
        <v>18</v>
      </c>
      <c r="D58" s="10">
        <v>120</v>
      </c>
      <c r="E58" s="6">
        <f t="shared" si="2"/>
        <v>24</v>
      </c>
      <c r="F58" s="6">
        <f t="shared" si="1"/>
        <v>96</v>
      </c>
      <c r="G58" s="7"/>
    </row>
    <row r="59" spans="1:7" ht="15">
      <c r="A59" s="2" t="s">
        <v>139</v>
      </c>
      <c r="B59" s="2" t="s">
        <v>95</v>
      </c>
      <c r="C59" s="2" t="s">
        <v>18</v>
      </c>
      <c r="D59" s="10">
        <v>120</v>
      </c>
      <c r="E59" s="6">
        <f t="shared" si="2"/>
        <v>24</v>
      </c>
      <c r="F59" s="6">
        <f t="shared" si="1"/>
        <v>96</v>
      </c>
      <c r="G59" s="7"/>
    </row>
    <row r="60" spans="1:7" ht="15">
      <c r="A60" s="2" t="s">
        <v>140</v>
      </c>
      <c r="B60" s="2" t="s">
        <v>95</v>
      </c>
      <c r="C60" s="2" t="s">
        <v>18</v>
      </c>
      <c r="D60" s="10">
        <v>120</v>
      </c>
      <c r="E60" s="6">
        <f t="shared" si="2"/>
        <v>24</v>
      </c>
      <c r="F60" s="6">
        <f t="shared" si="1"/>
        <v>96</v>
      </c>
      <c r="G60" s="7"/>
    </row>
    <row r="61" spans="1:7" ht="15">
      <c r="A61" s="2" t="s">
        <v>141</v>
      </c>
      <c r="B61" s="2" t="s">
        <v>95</v>
      </c>
      <c r="C61" s="2" t="s">
        <v>18</v>
      </c>
      <c r="D61" s="10">
        <v>120</v>
      </c>
      <c r="E61" s="6">
        <f t="shared" si="2"/>
        <v>24</v>
      </c>
      <c r="F61" s="6">
        <f t="shared" si="1"/>
        <v>96</v>
      </c>
      <c r="G61" s="7"/>
    </row>
    <row r="62" spans="1:7" ht="15">
      <c r="A62" s="2" t="s">
        <v>142</v>
      </c>
      <c r="B62" s="2" t="s">
        <v>95</v>
      </c>
      <c r="C62" s="2" t="s">
        <v>18</v>
      </c>
      <c r="D62" s="10">
        <v>120</v>
      </c>
      <c r="E62" s="6">
        <f t="shared" si="2"/>
        <v>24</v>
      </c>
      <c r="F62" s="6">
        <f t="shared" si="1"/>
        <v>96</v>
      </c>
      <c r="G62" s="7"/>
    </row>
    <row r="63" spans="1:7" ht="15">
      <c r="A63" s="2" t="s">
        <v>143</v>
      </c>
      <c r="B63" s="2" t="s">
        <v>95</v>
      </c>
      <c r="C63" s="2" t="s">
        <v>18</v>
      </c>
      <c r="D63" s="10">
        <v>120</v>
      </c>
      <c r="E63" s="6">
        <f t="shared" si="2"/>
        <v>24</v>
      </c>
      <c r="F63" s="6">
        <f t="shared" si="1"/>
        <v>96</v>
      </c>
      <c r="G63" s="7"/>
    </row>
    <row r="64" spans="1:7" ht="15">
      <c r="A64" s="2" t="s">
        <v>144</v>
      </c>
      <c r="B64" s="2" t="s">
        <v>95</v>
      </c>
      <c r="C64" s="2" t="s">
        <v>18</v>
      </c>
      <c r="D64" s="10">
        <v>120</v>
      </c>
      <c r="E64" s="6">
        <f t="shared" si="2"/>
        <v>24</v>
      </c>
      <c r="F64" s="6">
        <f t="shared" si="1"/>
        <v>96</v>
      </c>
      <c r="G64" s="7"/>
    </row>
    <row r="65" spans="1:7" ht="15">
      <c r="A65" s="2" t="s">
        <v>145</v>
      </c>
      <c r="B65" s="2" t="s">
        <v>146</v>
      </c>
      <c r="C65" s="2" t="s">
        <v>18</v>
      </c>
      <c r="D65" s="10">
        <v>80</v>
      </c>
      <c r="E65" s="6">
        <f t="shared" si="2"/>
        <v>16</v>
      </c>
      <c r="F65" s="6">
        <f t="shared" si="1"/>
        <v>64</v>
      </c>
      <c r="G65" s="7"/>
    </row>
    <row r="66" spans="1:7" ht="15">
      <c r="A66" s="2" t="s">
        <v>147</v>
      </c>
      <c r="B66" s="2" t="s">
        <v>146</v>
      </c>
      <c r="C66" s="2" t="s">
        <v>18</v>
      </c>
      <c r="D66" s="10">
        <v>80</v>
      </c>
      <c r="E66" s="6">
        <f t="shared" si="2"/>
        <v>16</v>
      </c>
      <c r="F66" s="6">
        <f t="shared" si="1"/>
        <v>64</v>
      </c>
      <c r="G66" s="7"/>
    </row>
    <row r="67" spans="1:7" ht="15">
      <c r="A67" s="2" t="s">
        <v>148</v>
      </c>
      <c r="B67" s="2" t="s">
        <v>146</v>
      </c>
      <c r="C67" s="2" t="s">
        <v>18</v>
      </c>
      <c r="D67" s="10">
        <v>80</v>
      </c>
      <c r="E67" s="6">
        <f t="shared" si="2"/>
        <v>16</v>
      </c>
      <c r="F67" s="6">
        <f aca="true" t="shared" si="3" ref="F67:F126">D67-E67</f>
        <v>64</v>
      </c>
      <c r="G67" s="7"/>
    </row>
    <row r="68" spans="1:7" ht="15">
      <c r="A68" s="2" t="s">
        <v>149</v>
      </c>
      <c r="B68" s="2" t="s">
        <v>146</v>
      </c>
      <c r="C68" s="2" t="s">
        <v>18</v>
      </c>
      <c r="D68" s="10">
        <v>80</v>
      </c>
      <c r="E68" s="6">
        <f t="shared" si="2"/>
        <v>16</v>
      </c>
      <c r="F68" s="6">
        <f t="shared" si="3"/>
        <v>64</v>
      </c>
      <c r="G68" s="7"/>
    </row>
    <row r="69" spans="1:7" ht="15">
      <c r="A69" s="2" t="s">
        <v>150</v>
      </c>
      <c r="B69" s="2" t="s">
        <v>146</v>
      </c>
      <c r="C69" s="2" t="s">
        <v>18</v>
      </c>
      <c r="D69" s="10">
        <v>80</v>
      </c>
      <c r="E69" s="6">
        <f t="shared" si="2"/>
        <v>16</v>
      </c>
      <c r="F69" s="6">
        <f t="shared" si="3"/>
        <v>64</v>
      </c>
      <c r="G69" s="7"/>
    </row>
    <row r="70" spans="1:7" ht="15">
      <c r="A70" s="2" t="s">
        <v>151</v>
      </c>
      <c r="B70" s="2" t="s">
        <v>146</v>
      </c>
      <c r="C70" s="2" t="s">
        <v>18</v>
      </c>
      <c r="D70" s="10">
        <v>80</v>
      </c>
      <c r="E70" s="6">
        <f t="shared" si="2"/>
        <v>16</v>
      </c>
      <c r="F70" s="6">
        <f t="shared" si="3"/>
        <v>64</v>
      </c>
      <c r="G70" s="7"/>
    </row>
    <row r="71" spans="1:7" ht="15">
      <c r="A71" s="2" t="s">
        <v>152</v>
      </c>
      <c r="B71" s="2" t="s">
        <v>146</v>
      </c>
      <c r="C71" s="2" t="s">
        <v>18</v>
      </c>
      <c r="D71" s="10">
        <v>80</v>
      </c>
      <c r="E71" s="6">
        <f t="shared" si="2"/>
        <v>16</v>
      </c>
      <c r="F71" s="6">
        <f t="shared" si="3"/>
        <v>64</v>
      </c>
      <c r="G71" s="7"/>
    </row>
    <row r="72" spans="1:7" ht="15">
      <c r="A72" s="2" t="s">
        <v>153</v>
      </c>
      <c r="B72" s="2" t="s">
        <v>146</v>
      </c>
      <c r="C72" s="2" t="s">
        <v>18</v>
      </c>
      <c r="D72" s="10">
        <v>80</v>
      </c>
      <c r="E72" s="6">
        <f t="shared" si="2"/>
        <v>16</v>
      </c>
      <c r="F72" s="6">
        <f t="shared" si="3"/>
        <v>64</v>
      </c>
      <c r="G72" s="7"/>
    </row>
    <row r="73" spans="1:7" ht="15">
      <c r="A73" s="2" t="s">
        <v>154</v>
      </c>
      <c r="B73" s="2" t="s">
        <v>146</v>
      </c>
      <c r="C73" s="2" t="s">
        <v>18</v>
      </c>
      <c r="D73" s="10">
        <v>80</v>
      </c>
      <c r="E73" s="6">
        <f t="shared" si="2"/>
        <v>16</v>
      </c>
      <c r="F73" s="6">
        <f t="shared" si="3"/>
        <v>64</v>
      </c>
      <c r="G73" s="7"/>
    </row>
    <row r="74" spans="1:7" ht="15">
      <c r="A74" s="2" t="s">
        <v>155</v>
      </c>
      <c r="B74" s="2" t="s">
        <v>146</v>
      </c>
      <c r="C74" s="2" t="s">
        <v>18</v>
      </c>
      <c r="D74" s="10">
        <v>80</v>
      </c>
      <c r="E74" s="6">
        <f t="shared" si="2"/>
        <v>16</v>
      </c>
      <c r="F74" s="6">
        <f t="shared" si="3"/>
        <v>64</v>
      </c>
      <c r="G74" s="7"/>
    </row>
    <row r="75" spans="1:7" ht="15">
      <c r="A75" s="2" t="s">
        <v>156</v>
      </c>
      <c r="B75" s="2" t="s">
        <v>146</v>
      </c>
      <c r="C75" s="2" t="s">
        <v>18</v>
      </c>
      <c r="D75" s="10">
        <v>80</v>
      </c>
      <c r="E75" s="6">
        <f t="shared" si="2"/>
        <v>16</v>
      </c>
      <c r="F75" s="6">
        <f t="shared" si="3"/>
        <v>64</v>
      </c>
      <c r="G75" s="7"/>
    </row>
    <row r="76" spans="1:7" ht="15">
      <c r="A76" s="2" t="s">
        <v>157</v>
      </c>
      <c r="B76" s="2" t="s">
        <v>158</v>
      </c>
      <c r="C76" s="2" t="s">
        <v>18</v>
      </c>
      <c r="D76" s="10">
        <v>200</v>
      </c>
      <c r="E76" s="6">
        <f t="shared" si="2"/>
        <v>40</v>
      </c>
      <c r="F76" s="6">
        <f t="shared" si="3"/>
        <v>160</v>
      </c>
      <c r="G76" s="7"/>
    </row>
    <row r="77" spans="1:7" ht="15">
      <c r="A77" s="2" t="s">
        <v>159</v>
      </c>
      <c r="B77" s="2" t="s">
        <v>158</v>
      </c>
      <c r="C77" s="2" t="s">
        <v>18</v>
      </c>
      <c r="D77" s="10">
        <v>200</v>
      </c>
      <c r="E77" s="6">
        <f t="shared" si="2"/>
        <v>40</v>
      </c>
      <c r="F77" s="6">
        <f t="shared" si="3"/>
        <v>160</v>
      </c>
      <c r="G77" s="7"/>
    </row>
    <row r="78" spans="1:7" ht="15">
      <c r="A78" s="2" t="s">
        <v>160</v>
      </c>
      <c r="B78" s="2" t="s">
        <v>161</v>
      </c>
      <c r="C78" s="2" t="s">
        <v>18</v>
      </c>
      <c r="D78" s="10">
        <v>100</v>
      </c>
      <c r="E78" s="6">
        <f t="shared" si="2"/>
        <v>20</v>
      </c>
      <c r="F78" s="6">
        <f t="shared" si="3"/>
        <v>80</v>
      </c>
      <c r="G78" s="7"/>
    </row>
    <row r="79" spans="1:7" ht="15">
      <c r="A79" s="2" t="s">
        <v>162</v>
      </c>
      <c r="B79" s="2" t="s">
        <v>161</v>
      </c>
      <c r="C79" s="2" t="s">
        <v>18</v>
      </c>
      <c r="D79" s="10">
        <v>100</v>
      </c>
      <c r="E79" s="6">
        <f aca="true" t="shared" si="4" ref="E79:E138">D79*20%</f>
        <v>20</v>
      </c>
      <c r="F79" s="6">
        <f t="shared" si="3"/>
        <v>80</v>
      </c>
      <c r="G79" s="7"/>
    </row>
    <row r="80" spans="1:7" ht="15">
      <c r="A80" s="2" t="s">
        <v>163</v>
      </c>
      <c r="B80" s="2" t="s">
        <v>164</v>
      </c>
      <c r="C80" s="2" t="s">
        <v>18</v>
      </c>
      <c r="D80" s="10">
        <v>120</v>
      </c>
      <c r="E80" s="6">
        <f t="shared" si="4"/>
        <v>24</v>
      </c>
      <c r="F80" s="6">
        <f t="shared" si="3"/>
        <v>96</v>
      </c>
      <c r="G80" s="7"/>
    </row>
    <row r="81" spans="1:7" ht="15">
      <c r="A81" s="2" t="s">
        <v>165</v>
      </c>
      <c r="B81" s="2" t="s">
        <v>164</v>
      </c>
      <c r="C81" s="2" t="s">
        <v>18</v>
      </c>
      <c r="D81" s="10">
        <v>120</v>
      </c>
      <c r="E81" s="6">
        <f t="shared" si="4"/>
        <v>24</v>
      </c>
      <c r="F81" s="6">
        <f t="shared" si="3"/>
        <v>96</v>
      </c>
      <c r="G81" s="7"/>
    </row>
    <row r="82" spans="1:7" ht="15">
      <c r="A82" s="2" t="s">
        <v>166</v>
      </c>
      <c r="B82" s="2" t="s">
        <v>164</v>
      </c>
      <c r="C82" s="2" t="s">
        <v>18</v>
      </c>
      <c r="D82" s="10">
        <v>100</v>
      </c>
      <c r="E82" s="6">
        <f t="shared" si="4"/>
        <v>20</v>
      </c>
      <c r="F82" s="6">
        <f t="shared" si="3"/>
        <v>80</v>
      </c>
      <c r="G82" s="7"/>
    </row>
    <row r="83" spans="1:7" ht="15">
      <c r="A83" s="2" t="s">
        <v>167</v>
      </c>
      <c r="B83" s="2" t="s">
        <v>164</v>
      </c>
      <c r="C83" s="2" t="s">
        <v>18</v>
      </c>
      <c r="D83" s="10">
        <v>100</v>
      </c>
      <c r="E83" s="6">
        <f t="shared" si="4"/>
        <v>20</v>
      </c>
      <c r="F83" s="6">
        <f t="shared" si="3"/>
        <v>80</v>
      </c>
      <c r="G83" s="7"/>
    </row>
    <row r="84" spans="1:7" ht="15">
      <c r="A84" s="2" t="s">
        <v>168</v>
      </c>
      <c r="B84" s="2" t="s">
        <v>164</v>
      </c>
      <c r="C84" s="2" t="s">
        <v>18</v>
      </c>
      <c r="D84" s="10">
        <v>60</v>
      </c>
      <c r="E84" s="6">
        <f t="shared" si="4"/>
        <v>12</v>
      </c>
      <c r="F84" s="6">
        <f t="shared" si="3"/>
        <v>48</v>
      </c>
      <c r="G84" s="7"/>
    </row>
    <row r="85" spans="1:7" ht="15">
      <c r="A85" s="2" t="s">
        <v>169</v>
      </c>
      <c r="B85" s="2" t="s">
        <v>164</v>
      </c>
      <c r="C85" s="2" t="s">
        <v>18</v>
      </c>
      <c r="D85" s="10">
        <v>120</v>
      </c>
      <c r="E85" s="6">
        <f t="shared" si="4"/>
        <v>24</v>
      </c>
      <c r="F85" s="6">
        <f t="shared" si="3"/>
        <v>96</v>
      </c>
      <c r="G85" s="7"/>
    </row>
    <row r="86" spans="1:7" ht="15">
      <c r="A86" s="2" t="s">
        <v>170</v>
      </c>
      <c r="B86" s="2" t="s">
        <v>164</v>
      </c>
      <c r="C86" s="2" t="s">
        <v>18</v>
      </c>
      <c r="D86" s="10">
        <v>120</v>
      </c>
      <c r="E86" s="6">
        <f t="shared" si="4"/>
        <v>24</v>
      </c>
      <c r="F86" s="6">
        <f t="shared" si="3"/>
        <v>96</v>
      </c>
      <c r="G86" s="7"/>
    </row>
    <row r="87" spans="1:7" ht="15">
      <c r="A87" s="2" t="s">
        <v>171</v>
      </c>
      <c r="B87" s="2" t="s">
        <v>164</v>
      </c>
      <c r="C87" s="2" t="s">
        <v>18</v>
      </c>
      <c r="D87" s="10">
        <v>60</v>
      </c>
      <c r="E87" s="6">
        <f t="shared" si="4"/>
        <v>12</v>
      </c>
      <c r="F87" s="6">
        <f t="shared" si="3"/>
        <v>48</v>
      </c>
      <c r="G87" s="7"/>
    </row>
    <row r="88" spans="1:7" ht="15">
      <c r="A88" s="2" t="s">
        <v>172</v>
      </c>
      <c r="B88" s="2" t="s">
        <v>164</v>
      </c>
      <c r="C88" s="2" t="s">
        <v>18</v>
      </c>
      <c r="D88" s="10">
        <v>60</v>
      </c>
      <c r="E88" s="6">
        <f t="shared" si="4"/>
        <v>12</v>
      </c>
      <c r="F88" s="6">
        <f t="shared" si="3"/>
        <v>48</v>
      </c>
      <c r="G88" s="7"/>
    </row>
    <row r="89" spans="1:7" ht="15">
      <c r="A89" s="2" t="s">
        <v>173</v>
      </c>
      <c r="B89" s="2" t="s">
        <v>164</v>
      </c>
      <c r="C89" s="2" t="s">
        <v>18</v>
      </c>
      <c r="D89" s="10">
        <v>60</v>
      </c>
      <c r="E89" s="6">
        <f t="shared" si="4"/>
        <v>12</v>
      </c>
      <c r="F89" s="6">
        <f t="shared" si="3"/>
        <v>48</v>
      </c>
      <c r="G89" s="7"/>
    </row>
    <row r="90" spans="1:7" ht="15">
      <c r="A90" s="2" t="s">
        <v>174</v>
      </c>
      <c r="B90" s="2" t="s">
        <v>164</v>
      </c>
      <c r="C90" s="2" t="s">
        <v>18</v>
      </c>
      <c r="D90" s="10">
        <v>120</v>
      </c>
      <c r="E90" s="6">
        <f t="shared" si="4"/>
        <v>24</v>
      </c>
      <c r="F90" s="6">
        <f t="shared" si="3"/>
        <v>96</v>
      </c>
      <c r="G90" s="7"/>
    </row>
    <row r="91" spans="1:7" ht="15">
      <c r="A91" s="2" t="s">
        <v>175</v>
      </c>
      <c r="B91" s="2" t="s">
        <v>164</v>
      </c>
      <c r="C91" s="2" t="s">
        <v>18</v>
      </c>
      <c r="D91" s="10">
        <v>120</v>
      </c>
      <c r="E91" s="6">
        <f t="shared" si="4"/>
        <v>24</v>
      </c>
      <c r="F91" s="6">
        <f t="shared" si="3"/>
        <v>96</v>
      </c>
      <c r="G91" s="7"/>
    </row>
    <row r="92" spans="1:7" ht="15">
      <c r="A92" s="2" t="s">
        <v>176</v>
      </c>
      <c r="B92" s="2" t="s">
        <v>164</v>
      </c>
      <c r="C92" s="2" t="s">
        <v>18</v>
      </c>
      <c r="D92" s="10">
        <v>50</v>
      </c>
      <c r="E92" s="6">
        <f t="shared" si="4"/>
        <v>10</v>
      </c>
      <c r="F92" s="6">
        <f t="shared" si="3"/>
        <v>40</v>
      </c>
      <c r="G92" s="7"/>
    </row>
    <row r="93" spans="1:7" ht="15">
      <c r="A93" s="2" t="s">
        <v>177</v>
      </c>
      <c r="B93" s="2" t="s">
        <v>164</v>
      </c>
      <c r="C93" s="2" t="s">
        <v>18</v>
      </c>
      <c r="D93" s="10">
        <v>50</v>
      </c>
      <c r="E93" s="6">
        <f t="shared" si="4"/>
        <v>10</v>
      </c>
      <c r="F93" s="6">
        <f t="shared" si="3"/>
        <v>40</v>
      </c>
      <c r="G93" s="7"/>
    </row>
    <row r="94" spans="1:7" ht="15">
      <c r="A94" s="2" t="s">
        <v>178</v>
      </c>
      <c r="B94" s="2" t="s">
        <v>164</v>
      </c>
      <c r="C94" s="2" t="s">
        <v>18</v>
      </c>
      <c r="D94" s="10">
        <v>120</v>
      </c>
      <c r="E94" s="6">
        <f t="shared" si="4"/>
        <v>24</v>
      </c>
      <c r="F94" s="6">
        <f t="shared" si="3"/>
        <v>96</v>
      </c>
      <c r="G94" s="7"/>
    </row>
    <row r="95" spans="1:7" ht="15">
      <c r="A95" s="2" t="s">
        <v>179</v>
      </c>
      <c r="B95" s="2" t="s">
        <v>164</v>
      </c>
      <c r="C95" s="2" t="s">
        <v>18</v>
      </c>
      <c r="D95" s="10">
        <v>60</v>
      </c>
      <c r="E95" s="6">
        <f t="shared" si="4"/>
        <v>12</v>
      </c>
      <c r="F95" s="6">
        <f t="shared" si="3"/>
        <v>48</v>
      </c>
      <c r="G95" s="7"/>
    </row>
    <row r="96" spans="1:7" ht="15">
      <c r="A96" s="2" t="s">
        <v>180</v>
      </c>
      <c r="B96" s="2" t="s">
        <v>164</v>
      </c>
      <c r="C96" s="2" t="s">
        <v>18</v>
      </c>
      <c r="D96" s="10">
        <v>60</v>
      </c>
      <c r="E96" s="6">
        <f t="shared" si="4"/>
        <v>12</v>
      </c>
      <c r="F96" s="6">
        <f t="shared" si="3"/>
        <v>48</v>
      </c>
      <c r="G96" s="7"/>
    </row>
    <row r="97" spans="1:7" ht="15">
      <c r="A97" s="2" t="s">
        <v>181</v>
      </c>
      <c r="B97" s="2" t="s">
        <v>164</v>
      </c>
      <c r="C97" s="2" t="s">
        <v>18</v>
      </c>
      <c r="D97" s="10">
        <v>60</v>
      </c>
      <c r="E97" s="6">
        <f t="shared" si="4"/>
        <v>12</v>
      </c>
      <c r="F97" s="6">
        <f t="shared" si="3"/>
        <v>48</v>
      </c>
      <c r="G97" s="7"/>
    </row>
    <row r="98" spans="1:7" ht="15">
      <c r="A98" s="2" t="s">
        <v>182</v>
      </c>
      <c r="B98" s="2" t="s">
        <v>164</v>
      </c>
      <c r="C98" s="2" t="s">
        <v>18</v>
      </c>
      <c r="D98" s="10">
        <v>120</v>
      </c>
      <c r="E98" s="6">
        <f t="shared" si="4"/>
        <v>24</v>
      </c>
      <c r="F98" s="6">
        <f t="shared" si="3"/>
        <v>96</v>
      </c>
      <c r="G98" s="7"/>
    </row>
    <row r="99" spans="1:7" ht="15">
      <c r="A99" s="2" t="s">
        <v>183</v>
      </c>
      <c r="B99" s="2" t="s">
        <v>164</v>
      </c>
      <c r="C99" s="2" t="s">
        <v>18</v>
      </c>
      <c r="D99" s="10">
        <v>100</v>
      </c>
      <c r="E99" s="6">
        <f t="shared" si="4"/>
        <v>20</v>
      </c>
      <c r="F99" s="6">
        <f t="shared" si="3"/>
        <v>80</v>
      </c>
      <c r="G99" s="7"/>
    </row>
    <row r="100" spans="1:7" ht="15">
      <c r="A100" s="2" t="s">
        <v>184</v>
      </c>
      <c r="B100" s="2" t="s">
        <v>164</v>
      </c>
      <c r="C100" s="2" t="s">
        <v>18</v>
      </c>
      <c r="D100" s="10">
        <v>120</v>
      </c>
      <c r="E100" s="6">
        <f t="shared" si="4"/>
        <v>24</v>
      </c>
      <c r="F100" s="6">
        <f t="shared" si="3"/>
        <v>96</v>
      </c>
      <c r="G100" s="7"/>
    </row>
    <row r="101" spans="1:7" ht="15">
      <c r="A101" s="2" t="s">
        <v>185</v>
      </c>
      <c r="B101" s="2" t="s">
        <v>186</v>
      </c>
      <c r="C101" s="2" t="s">
        <v>18</v>
      </c>
      <c r="D101" s="10">
        <v>300</v>
      </c>
      <c r="E101" s="6">
        <f t="shared" si="4"/>
        <v>60</v>
      </c>
      <c r="F101" s="6">
        <f t="shared" si="3"/>
        <v>240</v>
      </c>
      <c r="G101" s="7"/>
    </row>
    <row r="102" spans="1:7" ht="15">
      <c r="A102" s="2" t="s">
        <v>187</v>
      </c>
      <c r="B102" s="2" t="s">
        <v>188</v>
      </c>
      <c r="C102" s="2" t="s">
        <v>18</v>
      </c>
      <c r="D102" s="10">
        <v>250</v>
      </c>
      <c r="E102" s="6">
        <f t="shared" si="4"/>
        <v>50</v>
      </c>
      <c r="F102" s="6">
        <f t="shared" si="3"/>
        <v>200</v>
      </c>
      <c r="G102" s="7"/>
    </row>
    <row r="103" spans="1:7" ht="15">
      <c r="A103" s="2" t="s">
        <v>189</v>
      </c>
      <c r="B103" s="2" t="s">
        <v>190</v>
      </c>
      <c r="C103" s="2" t="s">
        <v>18</v>
      </c>
      <c r="D103" s="10">
        <v>300</v>
      </c>
      <c r="E103" s="6">
        <f>D103*20%</f>
        <v>60</v>
      </c>
      <c r="F103" s="6">
        <f>D103-E103</f>
        <v>240</v>
      </c>
      <c r="G103" s="7">
        <v>250</v>
      </c>
    </row>
    <row r="104" spans="1:7" ht="15">
      <c r="A104" s="2" t="s">
        <v>191</v>
      </c>
      <c r="B104" s="2" t="s">
        <v>190</v>
      </c>
      <c r="C104" s="2" t="s">
        <v>18</v>
      </c>
      <c r="D104" s="10">
        <v>300</v>
      </c>
      <c r="E104" s="6">
        <f>D104*20%</f>
        <v>60</v>
      </c>
      <c r="F104" s="6">
        <f>D104-E104</f>
        <v>240</v>
      </c>
      <c r="G104" s="7">
        <v>250</v>
      </c>
    </row>
    <row r="105" spans="1:7" ht="15">
      <c r="A105" s="2" t="s">
        <v>192</v>
      </c>
      <c r="B105" s="2" t="s">
        <v>190</v>
      </c>
      <c r="C105" s="2" t="s">
        <v>18</v>
      </c>
      <c r="D105" s="10">
        <v>300</v>
      </c>
      <c r="E105" s="6">
        <f>D105*20%</f>
        <v>60</v>
      </c>
      <c r="F105" s="6">
        <f>D105-E105</f>
        <v>240</v>
      </c>
      <c r="G105" s="7">
        <v>250</v>
      </c>
    </row>
    <row r="106" spans="1:7" ht="15">
      <c r="A106" s="2" t="s">
        <v>193</v>
      </c>
      <c r="B106" s="2" t="s">
        <v>190</v>
      </c>
      <c r="C106" s="2" t="s">
        <v>18</v>
      </c>
      <c r="D106" s="10">
        <v>300</v>
      </c>
      <c r="E106" s="6">
        <f>D106*20%</f>
        <v>60</v>
      </c>
      <c r="F106" s="6">
        <f>D106-E106</f>
        <v>240</v>
      </c>
      <c r="G106" s="7">
        <v>250</v>
      </c>
    </row>
    <row r="107" spans="1:7" ht="15">
      <c r="A107" s="2" t="s">
        <v>194</v>
      </c>
      <c r="B107" s="2" t="s">
        <v>190</v>
      </c>
      <c r="C107" s="2" t="s">
        <v>18</v>
      </c>
      <c r="D107" s="10">
        <v>400</v>
      </c>
      <c r="E107" s="6">
        <f t="shared" si="4"/>
        <v>80</v>
      </c>
      <c r="F107" s="6">
        <f t="shared" si="3"/>
        <v>320</v>
      </c>
      <c r="G107" s="7"/>
    </row>
    <row r="108" spans="1:7" ht="15">
      <c r="A108" s="2" t="s">
        <v>195</v>
      </c>
      <c r="B108" s="2" t="s">
        <v>196</v>
      </c>
      <c r="C108" s="2" t="s">
        <v>18</v>
      </c>
      <c r="D108" s="10">
        <v>300</v>
      </c>
      <c r="E108" s="6">
        <f t="shared" si="4"/>
        <v>60</v>
      </c>
      <c r="F108" s="6">
        <f t="shared" si="3"/>
        <v>240</v>
      </c>
      <c r="G108" s="7"/>
    </row>
    <row r="109" spans="1:7" ht="15">
      <c r="A109" s="2" t="s">
        <v>197</v>
      </c>
      <c r="B109" s="2" t="s">
        <v>198</v>
      </c>
      <c r="C109" s="2" t="s">
        <v>18</v>
      </c>
      <c r="D109" s="10">
        <v>60</v>
      </c>
      <c r="E109" s="6">
        <f t="shared" si="4"/>
        <v>12</v>
      </c>
      <c r="F109" s="6">
        <f t="shared" si="3"/>
        <v>48</v>
      </c>
      <c r="G109" s="7"/>
    </row>
    <row r="110" spans="1:7" ht="15">
      <c r="A110" s="2" t="s">
        <v>199</v>
      </c>
      <c r="B110" s="2" t="s">
        <v>200</v>
      </c>
      <c r="C110" s="2" t="s">
        <v>18</v>
      </c>
      <c r="D110" s="10">
        <v>400</v>
      </c>
      <c r="E110" s="6">
        <f t="shared" si="4"/>
        <v>80</v>
      </c>
      <c r="F110" s="6">
        <f t="shared" si="3"/>
        <v>320</v>
      </c>
      <c r="G110" s="7"/>
    </row>
    <row r="111" spans="1:7" ht="15">
      <c r="A111" s="2" t="s">
        <v>201</v>
      </c>
      <c r="B111" s="2" t="s">
        <v>200</v>
      </c>
      <c r="C111" s="2" t="s">
        <v>18</v>
      </c>
      <c r="D111" s="10">
        <v>500</v>
      </c>
      <c r="E111" s="6">
        <f t="shared" si="4"/>
        <v>100</v>
      </c>
      <c r="F111" s="6">
        <f t="shared" si="3"/>
        <v>400</v>
      </c>
      <c r="G111" s="7"/>
    </row>
    <row r="112" spans="1:7" ht="15">
      <c r="A112" s="2" t="s">
        <v>202</v>
      </c>
      <c r="B112" s="2" t="s">
        <v>200</v>
      </c>
      <c r="C112" s="2" t="s">
        <v>18</v>
      </c>
      <c r="D112" s="10">
        <v>400</v>
      </c>
      <c r="E112" s="6">
        <f t="shared" si="4"/>
        <v>80</v>
      </c>
      <c r="F112" s="6">
        <f t="shared" si="3"/>
        <v>320</v>
      </c>
      <c r="G112" s="7"/>
    </row>
    <row r="113" spans="1:7" ht="15">
      <c r="A113" s="2" t="s">
        <v>203</v>
      </c>
      <c r="B113" s="2" t="s">
        <v>200</v>
      </c>
      <c r="C113" s="2" t="s">
        <v>18</v>
      </c>
      <c r="D113" s="10">
        <v>400</v>
      </c>
      <c r="E113" s="6">
        <f t="shared" si="4"/>
        <v>80</v>
      </c>
      <c r="F113" s="6">
        <f t="shared" si="3"/>
        <v>320</v>
      </c>
      <c r="G113" s="7"/>
    </row>
    <row r="114" spans="1:7" ht="15">
      <c r="A114" s="2" t="s">
        <v>204</v>
      </c>
      <c r="B114" s="2" t="s">
        <v>200</v>
      </c>
      <c r="C114" s="2" t="s">
        <v>18</v>
      </c>
      <c r="D114" s="10">
        <v>650</v>
      </c>
      <c r="E114" s="6">
        <f t="shared" si="4"/>
        <v>130</v>
      </c>
      <c r="F114" s="6">
        <f t="shared" si="3"/>
        <v>520</v>
      </c>
      <c r="G114" s="7"/>
    </row>
    <row r="115" spans="1:7" ht="15">
      <c r="A115" s="2" t="s">
        <v>205</v>
      </c>
      <c r="B115" s="2" t="s">
        <v>200</v>
      </c>
      <c r="C115" s="2" t="s">
        <v>18</v>
      </c>
      <c r="D115" s="10">
        <v>400</v>
      </c>
      <c r="E115" s="6">
        <f t="shared" si="4"/>
        <v>80</v>
      </c>
      <c r="F115" s="6">
        <f t="shared" si="3"/>
        <v>320</v>
      </c>
      <c r="G115" s="7"/>
    </row>
    <row r="116" spans="1:7" ht="15">
      <c r="A116" s="2" t="s">
        <v>206</v>
      </c>
      <c r="B116" s="2" t="s">
        <v>200</v>
      </c>
      <c r="C116" s="2" t="s">
        <v>18</v>
      </c>
      <c r="D116" s="10">
        <v>520</v>
      </c>
      <c r="E116" s="6">
        <f t="shared" si="4"/>
        <v>104</v>
      </c>
      <c r="F116" s="6">
        <f t="shared" si="3"/>
        <v>416</v>
      </c>
      <c r="G116" s="7"/>
    </row>
    <row r="117" spans="1:7" ht="15">
      <c r="A117" s="2" t="s">
        <v>207</v>
      </c>
      <c r="B117" s="2" t="s">
        <v>200</v>
      </c>
      <c r="C117" s="2" t="s">
        <v>18</v>
      </c>
      <c r="D117" s="10">
        <v>400</v>
      </c>
      <c r="E117" s="6">
        <f t="shared" si="4"/>
        <v>80</v>
      </c>
      <c r="F117" s="6">
        <f t="shared" si="3"/>
        <v>320</v>
      </c>
      <c r="G117" s="7"/>
    </row>
    <row r="118" spans="1:7" s="27" customFormat="1" ht="15">
      <c r="A118" s="24" t="s">
        <v>208</v>
      </c>
      <c r="B118" s="24" t="s">
        <v>200</v>
      </c>
      <c r="C118" s="24" t="s">
        <v>18</v>
      </c>
      <c r="D118" s="25">
        <v>100</v>
      </c>
      <c r="E118" s="30">
        <f t="shared" si="4"/>
        <v>20</v>
      </c>
      <c r="F118" s="30">
        <f t="shared" si="3"/>
        <v>80</v>
      </c>
      <c r="G118" s="26">
        <v>200</v>
      </c>
    </row>
    <row r="119" spans="1:7" s="27" customFormat="1" ht="15">
      <c r="A119" s="24" t="s">
        <v>209</v>
      </c>
      <c r="B119" s="24" t="s">
        <v>200</v>
      </c>
      <c r="C119" s="24" t="s">
        <v>18</v>
      </c>
      <c r="D119" s="25">
        <v>100</v>
      </c>
      <c r="E119" s="30">
        <f t="shared" si="4"/>
        <v>20</v>
      </c>
      <c r="F119" s="30">
        <f t="shared" si="3"/>
        <v>80</v>
      </c>
      <c r="G119" s="26">
        <v>200</v>
      </c>
    </row>
    <row r="120" spans="1:7" s="27" customFormat="1" ht="15">
      <c r="A120" s="28" t="s">
        <v>210</v>
      </c>
      <c r="B120" s="28" t="s">
        <v>200</v>
      </c>
      <c r="C120" s="28" t="s">
        <v>18</v>
      </c>
      <c r="D120" s="29">
        <v>300</v>
      </c>
      <c r="E120" s="30">
        <f t="shared" si="4"/>
        <v>60</v>
      </c>
      <c r="F120" s="30">
        <f t="shared" si="3"/>
        <v>240</v>
      </c>
      <c r="G120" s="26"/>
    </row>
    <row r="121" spans="1:7" s="27" customFormat="1" ht="15">
      <c r="A121" s="24" t="s">
        <v>211</v>
      </c>
      <c r="B121" s="24" t="s">
        <v>200</v>
      </c>
      <c r="C121" s="24" t="s">
        <v>18</v>
      </c>
      <c r="D121" s="25">
        <v>100</v>
      </c>
      <c r="E121" s="30">
        <f t="shared" si="4"/>
        <v>20</v>
      </c>
      <c r="F121" s="30">
        <f t="shared" si="3"/>
        <v>80</v>
      </c>
      <c r="G121" s="26">
        <v>200</v>
      </c>
    </row>
    <row r="122" spans="1:7" s="27" customFormat="1" ht="15">
      <c r="A122" s="28" t="s">
        <v>212</v>
      </c>
      <c r="B122" s="28" t="s">
        <v>200</v>
      </c>
      <c r="C122" s="28" t="s">
        <v>18</v>
      </c>
      <c r="D122" s="29">
        <v>400</v>
      </c>
      <c r="E122" s="30">
        <f t="shared" si="4"/>
        <v>80</v>
      </c>
      <c r="F122" s="30">
        <f t="shared" si="3"/>
        <v>320</v>
      </c>
      <c r="G122" s="26"/>
    </row>
    <row r="123" spans="1:7" s="27" customFormat="1" ht="15">
      <c r="A123" s="28" t="s">
        <v>213</v>
      </c>
      <c r="B123" s="28" t="s">
        <v>200</v>
      </c>
      <c r="C123" s="28" t="s">
        <v>18</v>
      </c>
      <c r="D123" s="29">
        <v>400</v>
      </c>
      <c r="E123" s="30">
        <f t="shared" si="4"/>
        <v>80</v>
      </c>
      <c r="F123" s="30">
        <f t="shared" si="3"/>
        <v>320</v>
      </c>
      <c r="G123" s="26"/>
    </row>
    <row r="124" spans="1:7" s="27" customFormat="1" ht="15">
      <c r="A124" s="24" t="s">
        <v>214</v>
      </c>
      <c r="B124" s="24" t="s">
        <v>200</v>
      </c>
      <c r="C124" s="24" t="s">
        <v>18</v>
      </c>
      <c r="D124" s="25">
        <v>100</v>
      </c>
      <c r="E124" s="30">
        <f t="shared" si="4"/>
        <v>20</v>
      </c>
      <c r="F124" s="30">
        <f t="shared" si="3"/>
        <v>80</v>
      </c>
      <c r="G124" s="26">
        <v>200</v>
      </c>
    </row>
    <row r="125" spans="1:7" ht="15">
      <c r="A125" s="2" t="s">
        <v>215</v>
      </c>
      <c r="B125" s="2" t="s">
        <v>200</v>
      </c>
      <c r="C125" s="2" t="s">
        <v>18</v>
      </c>
      <c r="D125" s="10">
        <v>600</v>
      </c>
      <c r="E125" s="6">
        <f t="shared" si="4"/>
        <v>120</v>
      </c>
      <c r="F125" s="6">
        <f t="shared" si="3"/>
        <v>480</v>
      </c>
      <c r="G125" s="7"/>
    </row>
    <row r="126" spans="1:7" ht="15">
      <c r="A126" s="2" t="s">
        <v>216</v>
      </c>
      <c r="B126" s="2" t="s">
        <v>200</v>
      </c>
      <c r="C126" s="2" t="s">
        <v>18</v>
      </c>
      <c r="D126" s="10">
        <v>500</v>
      </c>
      <c r="E126" s="6">
        <f t="shared" si="4"/>
        <v>100</v>
      </c>
      <c r="F126" s="6">
        <f t="shared" si="3"/>
        <v>400</v>
      </c>
      <c r="G126" s="7"/>
    </row>
    <row r="127" spans="1:7" ht="15">
      <c r="A127" s="2" t="s">
        <v>217</v>
      </c>
      <c r="B127" s="2" t="s">
        <v>200</v>
      </c>
      <c r="C127" s="2" t="s">
        <v>18</v>
      </c>
      <c r="D127" s="10">
        <v>400</v>
      </c>
      <c r="E127" s="6">
        <f t="shared" si="4"/>
        <v>80</v>
      </c>
      <c r="F127" s="6">
        <f aca="true" t="shared" si="5" ref="F127:F190">D127-E127</f>
        <v>320</v>
      </c>
      <c r="G127" s="7"/>
    </row>
    <row r="128" spans="1:7" ht="15">
      <c r="A128" s="2" t="s">
        <v>218</v>
      </c>
      <c r="B128" s="2" t="s">
        <v>200</v>
      </c>
      <c r="C128" s="2" t="s">
        <v>18</v>
      </c>
      <c r="D128" s="10">
        <v>400</v>
      </c>
      <c r="E128" s="6">
        <f t="shared" si="4"/>
        <v>80</v>
      </c>
      <c r="F128" s="6">
        <f t="shared" si="5"/>
        <v>320</v>
      </c>
      <c r="G128" s="7"/>
    </row>
    <row r="129" spans="1:7" ht="15">
      <c r="A129" s="2" t="s">
        <v>219</v>
      </c>
      <c r="B129" s="2" t="s">
        <v>200</v>
      </c>
      <c r="C129" s="2" t="s">
        <v>18</v>
      </c>
      <c r="D129" s="10">
        <v>580</v>
      </c>
      <c r="E129" s="6">
        <f t="shared" si="4"/>
        <v>116</v>
      </c>
      <c r="F129" s="6">
        <f t="shared" si="5"/>
        <v>464</v>
      </c>
      <c r="G129" s="7"/>
    </row>
    <row r="130" spans="1:7" ht="15">
      <c r="A130" s="2" t="s">
        <v>220</v>
      </c>
      <c r="B130" s="2" t="s">
        <v>200</v>
      </c>
      <c r="C130" s="2" t="s">
        <v>18</v>
      </c>
      <c r="D130" s="10">
        <v>500</v>
      </c>
      <c r="E130" s="6">
        <f t="shared" si="4"/>
        <v>100</v>
      </c>
      <c r="F130" s="6">
        <f t="shared" si="5"/>
        <v>400</v>
      </c>
      <c r="G130" s="7"/>
    </row>
    <row r="131" spans="1:7" ht="15">
      <c r="A131" s="2" t="s">
        <v>221</v>
      </c>
      <c r="B131" s="2" t="s">
        <v>200</v>
      </c>
      <c r="C131" s="2" t="s">
        <v>18</v>
      </c>
      <c r="D131" s="10">
        <v>400</v>
      </c>
      <c r="E131" s="6">
        <f t="shared" si="4"/>
        <v>80</v>
      </c>
      <c r="F131" s="6">
        <f t="shared" si="5"/>
        <v>320</v>
      </c>
      <c r="G131" s="7"/>
    </row>
    <row r="132" spans="1:7" ht="15">
      <c r="A132" s="2" t="s">
        <v>222</v>
      </c>
      <c r="B132" s="2" t="s">
        <v>200</v>
      </c>
      <c r="C132" s="2" t="s">
        <v>18</v>
      </c>
      <c r="D132" s="10">
        <v>400</v>
      </c>
      <c r="E132" s="6">
        <f t="shared" si="4"/>
        <v>80</v>
      </c>
      <c r="F132" s="6">
        <f t="shared" si="5"/>
        <v>320</v>
      </c>
      <c r="G132" s="7"/>
    </row>
    <row r="133" spans="1:7" ht="15">
      <c r="A133" s="24" t="s">
        <v>223</v>
      </c>
      <c r="B133" s="24" t="s">
        <v>200</v>
      </c>
      <c r="C133" s="24" t="s">
        <v>18</v>
      </c>
      <c r="D133" s="25">
        <v>100</v>
      </c>
      <c r="E133" s="20">
        <f t="shared" si="4"/>
        <v>20</v>
      </c>
      <c r="F133" s="20">
        <f t="shared" si="5"/>
        <v>80</v>
      </c>
      <c r="G133" s="7">
        <v>200</v>
      </c>
    </row>
    <row r="134" spans="1:7" ht="15">
      <c r="A134" s="28" t="s">
        <v>224</v>
      </c>
      <c r="B134" s="28" t="s">
        <v>200</v>
      </c>
      <c r="C134" s="28" t="s">
        <v>18</v>
      </c>
      <c r="D134" s="29">
        <v>300</v>
      </c>
      <c r="E134" s="20">
        <f t="shared" si="4"/>
        <v>60</v>
      </c>
      <c r="F134" s="20">
        <f t="shared" si="5"/>
        <v>240</v>
      </c>
      <c r="G134" s="7"/>
    </row>
    <row r="135" spans="1:7" ht="15">
      <c r="A135" s="24" t="s">
        <v>225</v>
      </c>
      <c r="B135" s="24" t="s">
        <v>200</v>
      </c>
      <c r="C135" s="24" t="s">
        <v>18</v>
      </c>
      <c r="D135" s="25">
        <v>100</v>
      </c>
      <c r="E135" s="20">
        <f t="shared" si="4"/>
        <v>20</v>
      </c>
      <c r="F135" s="20">
        <f t="shared" si="5"/>
        <v>80</v>
      </c>
      <c r="G135" s="7">
        <v>200</v>
      </c>
    </row>
    <row r="136" spans="1:7" ht="15">
      <c r="A136" s="2" t="s">
        <v>226</v>
      </c>
      <c r="B136" s="2" t="s">
        <v>200</v>
      </c>
      <c r="C136" s="2" t="s">
        <v>18</v>
      </c>
      <c r="D136" s="10">
        <v>400</v>
      </c>
      <c r="E136" s="6">
        <f t="shared" si="4"/>
        <v>80</v>
      </c>
      <c r="F136" s="6">
        <f t="shared" si="5"/>
        <v>320</v>
      </c>
      <c r="G136" s="7"/>
    </row>
    <row r="137" spans="1:7" ht="15">
      <c r="A137" s="2" t="s">
        <v>227</v>
      </c>
      <c r="B137" s="2" t="s">
        <v>200</v>
      </c>
      <c r="C137" s="2" t="s">
        <v>18</v>
      </c>
      <c r="D137" s="10">
        <v>400</v>
      </c>
      <c r="E137" s="6">
        <f t="shared" si="4"/>
        <v>80</v>
      </c>
      <c r="F137" s="6">
        <f t="shared" si="5"/>
        <v>320</v>
      </c>
      <c r="G137" s="7"/>
    </row>
    <row r="138" spans="1:7" ht="15">
      <c r="A138" s="2" t="s">
        <v>228</v>
      </c>
      <c r="B138" s="2" t="s">
        <v>200</v>
      </c>
      <c r="C138" s="2" t="s">
        <v>18</v>
      </c>
      <c r="D138" s="10">
        <v>400</v>
      </c>
      <c r="E138" s="6">
        <f t="shared" si="4"/>
        <v>80</v>
      </c>
      <c r="F138" s="6">
        <f t="shared" si="5"/>
        <v>320</v>
      </c>
      <c r="G138" s="7"/>
    </row>
    <row r="139" spans="1:7" ht="15">
      <c r="A139" s="2" t="s">
        <v>229</v>
      </c>
      <c r="B139" s="2" t="s">
        <v>200</v>
      </c>
      <c r="C139" s="2" t="s">
        <v>18</v>
      </c>
      <c r="D139" s="10">
        <v>400</v>
      </c>
      <c r="E139" s="6">
        <f aca="true" t="shared" si="6" ref="E139:E195">D139*20%</f>
        <v>80</v>
      </c>
      <c r="F139" s="6">
        <f t="shared" si="5"/>
        <v>320</v>
      </c>
      <c r="G139" s="7"/>
    </row>
    <row r="140" spans="1:7" ht="15">
      <c r="A140" s="2" t="s">
        <v>230</v>
      </c>
      <c r="B140" s="2" t="s">
        <v>200</v>
      </c>
      <c r="C140" s="2" t="s">
        <v>18</v>
      </c>
      <c r="D140" s="10">
        <v>400</v>
      </c>
      <c r="E140" s="6">
        <f t="shared" si="6"/>
        <v>80</v>
      </c>
      <c r="F140" s="6">
        <f t="shared" si="5"/>
        <v>320</v>
      </c>
      <c r="G140" s="7"/>
    </row>
    <row r="141" spans="1:7" ht="15">
      <c r="A141" s="2" t="s">
        <v>231</v>
      </c>
      <c r="B141" s="2" t="s">
        <v>200</v>
      </c>
      <c r="C141" s="2" t="s">
        <v>18</v>
      </c>
      <c r="D141" s="10">
        <v>400</v>
      </c>
      <c r="E141" s="6">
        <f t="shared" si="6"/>
        <v>80</v>
      </c>
      <c r="F141" s="6">
        <f t="shared" si="5"/>
        <v>320</v>
      </c>
      <c r="G141" s="7"/>
    </row>
    <row r="142" spans="1:7" ht="15">
      <c r="A142" s="2" t="s">
        <v>232</v>
      </c>
      <c r="B142" s="2" t="s">
        <v>200</v>
      </c>
      <c r="C142" s="2" t="s">
        <v>18</v>
      </c>
      <c r="D142" s="10">
        <v>590</v>
      </c>
      <c r="E142" s="6">
        <f t="shared" si="6"/>
        <v>118</v>
      </c>
      <c r="F142" s="6">
        <f t="shared" si="5"/>
        <v>472</v>
      </c>
      <c r="G142" s="7"/>
    </row>
    <row r="143" spans="1:7" ht="15">
      <c r="A143" s="24" t="s">
        <v>233</v>
      </c>
      <c r="B143" s="24" t="s">
        <v>200</v>
      </c>
      <c r="C143" s="24" t="s">
        <v>18</v>
      </c>
      <c r="D143" s="25">
        <v>100</v>
      </c>
      <c r="E143" s="20">
        <f t="shared" si="6"/>
        <v>20</v>
      </c>
      <c r="F143" s="20">
        <f t="shared" si="5"/>
        <v>80</v>
      </c>
      <c r="G143" s="7">
        <v>200</v>
      </c>
    </row>
    <row r="144" spans="1:7" ht="15">
      <c r="A144" s="28" t="s">
        <v>234</v>
      </c>
      <c r="B144" s="28" t="s">
        <v>200</v>
      </c>
      <c r="C144" s="28" t="s">
        <v>18</v>
      </c>
      <c r="D144" s="29">
        <v>400</v>
      </c>
      <c r="E144" s="20">
        <f t="shared" si="6"/>
        <v>80</v>
      </c>
      <c r="F144" s="20">
        <f t="shared" si="5"/>
        <v>320</v>
      </c>
      <c r="G144" s="7"/>
    </row>
    <row r="145" spans="1:7" ht="15">
      <c r="A145" s="24" t="s">
        <v>235</v>
      </c>
      <c r="B145" s="24" t="s">
        <v>236</v>
      </c>
      <c r="C145" s="24" t="s">
        <v>18</v>
      </c>
      <c r="D145" s="25">
        <v>400</v>
      </c>
      <c r="E145" s="20">
        <f t="shared" si="6"/>
        <v>80</v>
      </c>
      <c r="F145" s="20">
        <f t="shared" si="5"/>
        <v>320</v>
      </c>
      <c r="G145" s="7">
        <v>700</v>
      </c>
    </row>
    <row r="146" spans="1:7" ht="15">
      <c r="A146" s="24" t="s">
        <v>237</v>
      </c>
      <c r="B146" s="24" t="s">
        <v>236</v>
      </c>
      <c r="C146" s="24" t="s">
        <v>18</v>
      </c>
      <c r="D146" s="25">
        <v>600</v>
      </c>
      <c r="E146" s="20">
        <f t="shared" si="6"/>
        <v>120</v>
      </c>
      <c r="F146" s="20">
        <f t="shared" si="5"/>
        <v>480</v>
      </c>
      <c r="G146" s="7">
        <v>700</v>
      </c>
    </row>
    <row r="147" spans="1:7" ht="15">
      <c r="A147" s="2" t="s">
        <v>238</v>
      </c>
      <c r="B147" s="2" t="s">
        <v>236</v>
      </c>
      <c r="C147" s="2" t="s">
        <v>18</v>
      </c>
      <c r="D147" s="10">
        <v>800</v>
      </c>
      <c r="E147" s="20">
        <f>D147*20%</f>
        <v>160</v>
      </c>
      <c r="F147" s="20">
        <f>D147-E147</f>
        <v>640</v>
      </c>
      <c r="G147" s="7">
        <v>700</v>
      </c>
    </row>
    <row r="148" spans="1:7" ht="15">
      <c r="A148" s="2" t="s">
        <v>239</v>
      </c>
      <c r="B148" s="2" t="s">
        <v>240</v>
      </c>
      <c r="C148" s="2" t="s">
        <v>18</v>
      </c>
      <c r="D148" s="10">
        <v>150</v>
      </c>
      <c r="E148" s="6">
        <f t="shared" si="6"/>
        <v>30</v>
      </c>
      <c r="F148" s="6">
        <f t="shared" si="5"/>
        <v>120</v>
      </c>
      <c r="G148" s="7"/>
    </row>
    <row r="149" spans="1:7" ht="15">
      <c r="A149" s="2" t="s">
        <v>241</v>
      </c>
      <c r="B149" s="2" t="s">
        <v>240</v>
      </c>
      <c r="C149" s="2" t="s">
        <v>18</v>
      </c>
      <c r="D149" s="10">
        <v>150</v>
      </c>
      <c r="E149" s="6">
        <f t="shared" si="6"/>
        <v>30</v>
      </c>
      <c r="F149" s="6">
        <f t="shared" si="5"/>
        <v>120</v>
      </c>
      <c r="G149" s="7"/>
    </row>
    <row r="150" spans="1:7" ht="15">
      <c r="A150" s="2" t="s">
        <v>242</v>
      </c>
      <c r="B150" s="2" t="s">
        <v>240</v>
      </c>
      <c r="C150" s="2" t="s">
        <v>18</v>
      </c>
      <c r="D150" s="10">
        <v>150</v>
      </c>
      <c r="E150" s="6">
        <f t="shared" si="6"/>
        <v>30</v>
      </c>
      <c r="F150" s="6">
        <f t="shared" si="5"/>
        <v>120</v>
      </c>
      <c r="G150" s="7"/>
    </row>
    <row r="151" spans="1:7" ht="15">
      <c r="A151" s="2" t="s">
        <v>243</v>
      </c>
      <c r="B151" s="2" t="s">
        <v>240</v>
      </c>
      <c r="C151" s="2" t="s">
        <v>18</v>
      </c>
      <c r="D151" s="10">
        <v>150</v>
      </c>
      <c r="E151" s="6">
        <f t="shared" si="6"/>
        <v>30</v>
      </c>
      <c r="F151" s="6">
        <f t="shared" si="5"/>
        <v>120</v>
      </c>
      <c r="G151" s="7"/>
    </row>
    <row r="152" spans="1:7" ht="15">
      <c r="A152" s="2" t="s">
        <v>244</v>
      </c>
      <c r="B152" s="2" t="s">
        <v>240</v>
      </c>
      <c r="C152" s="2" t="s">
        <v>18</v>
      </c>
      <c r="D152" s="10">
        <v>150</v>
      </c>
      <c r="E152" s="6">
        <f t="shared" si="6"/>
        <v>30</v>
      </c>
      <c r="F152" s="6">
        <f t="shared" si="5"/>
        <v>120</v>
      </c>
      <c r="G152" s="7"/>
    </row>
    <row r="153" spans="1:7" ht="15">
      <c r="A153" s="2" t="s">
        <v>245</v>
      </c>
      <c r="B153" s="2" t="s">
        <v>240</v>
      </c>
      <c r="C153" s="2" t="s">
        <v>18</v>
      </c>
      <c r="D153" s="10">
        <v>150</v>
      </c>
      <c r="E153" s="6">
        <f t="shared" si="6"/>
        <v>30</v>
      </c>
      <c r="F153" s="6">
        <f t="shared" si="5"/>
        <v>120</v>
      </c>
      <c r="G153" s="7"/>
    </row>
    <row r="154" spans="1:7" ht="15">
      <c r="A154" s="2" t="s">
        <v>246</v>
      </c>
      <c r="B154" s="2" t="s">
        <v>240</v>
      </c>
      <c r="C154" s="2" t="s">
        <v>18</v>
      </c>
      <c r="D154" s="10">
        <v>150</v>
      </c>
      <c r="E154" s="6">
        <f t="shared" si="6"/>
        <v>30</v>
      </c>
      <c r="F154" s="6">
        <f t="shared" si="5"/>
        <v>120</v>
      </c>
      <c r="G154" s="7"/>
    </row>
    <row r="155" spans="1:7" ht="15">
      <c r="A155" s="2" t="s">
        <v>247</v>
      </c>
      <c r="B155" s="2" t="s">
        <v>240</v>
      </c>
      <c r="C155" s="2" t="s">
        <v>18</v>
      </c>
      <c r="D155" s="10">
        <v>150</v>
      </c>
      <c r="E155" s="6">
        <f t="shared" si="6"/>
        <v>30</v>
      </c>
      <c r="F155" s="6">
        <f t="shared" si="5"/>
        <v>120</v>
      </c>
      <c r="G155" s="7"/>
    </row>
    <row r="156" spans="1:7" ht="15">
      <c r="A156" s="2" t="s">
        <v>248</v>
      </c>
      <c r="B156" s="2" t="s">
        <v>240</v>
      </c>
      <c r="C156" s="2" t="s">
        <v>18</v>
      </c>
      <c r="D156" s="10">
        <v>150</v>
      </c>
      <c r="E156" s="6">
        <f t="shared" si="6"/>
        <v>30</v>
      </c>
      <c r="F156" s="6">
        <f t="shared" si="5"/>
        <v>120</v>
      </c>
      <c r="G156" s="7"/>
    </row>
    <row r="157" spans="1:7" ht="15">
      <c r="A157" s="2" t="s">
        <v>249</v>
      </c>
      <c r="B157" s="2" t="s">
        <v>240</v>
      </c>
      <c r="C157" s="2" t="s">
        <v>18</v>
      </c>
      <c r="D157" s="10">
        <v>150</v>
      </c>
      <c r="E157" s="6">
        <f t="shared" si="6"/>
        <v>30</v>
      </c>
      <c r="F157" s="6">
        <f t="shared" si="5"/>
        <v>120</v>
      </c>
      <c r="G157" s="7"/>
    </row>
    <row r="158" spans="1:7" ht="15">
      <c r="A158" s="2" t="s">
        <v>250</v>
      </c>
      <c r="B158" s="2" t="s">
        <v>240</v>
      </c>
      <c r="C158" s="2" t="s">
        <v>18</v>
      </c>
      <c r="D158" s="10">
        <v>150</v>
      </c>
      <c r="E158" s="6">
        <f t="shared" si="6"/>
        <v>30</v>
      </c>
      <c r="F158" s="6">
        <f t="shared" si="5"/>
        <v>120</v>
      </c>
      <c r="G158" s="7"/>
    </row>
    <row r="159" spans="1:7" ht="15">
      <c r="A159" s="2" t="s">
        <v>251</v>
      </c>
      <c r="B159" s="2" t="s">
        <v>240</v>
      </c>
      <c r="C159" s="2" t="s">
        <v>18</v>
      </c>
      <c r="D159" s="10">
        <v>150</v>
      </c>
      <c r="E159" s="6">
        <f t="shared" si="6"/>
        <v>30</v>
      </c>
      <c r="F159" s="6">
        <f t="shared" si="5"/>
        <v>120</v>
      </c>
      <c r="G159" s="7"/>
    </row>
    <row r="160" spans="1:7" ht="15">
      <c r="A160" s="2" t="s">
        <v>252</v>
      </c>
      <c r="B160" s="2" t="s">
        <v>240</v>
      </c>
      <c r="C160" s="2" t="s">
        <v>18</v>
      </c>
      <c r="D160" s="10">
        <v>150</v>
      </c>
      <c r="E160" s="6">
        <f t="shared" si="6"/>
        <v>30</v>
      </c>
      <c r="F160" s="6">
        <f t="shared" si="5"/>
        <v>120</v>
      </c>
      <c r="G160" s="7"/>
    </row>
    <row r="161" spans="1:7" ht="15">
      <c r="A161" s="2" t="s">
        <v>253</v>
      </c>
      <c r="B161" s="2" t="s">
        <v>240</v>
      </c>
      <c r="C161" s="2" t="s">
        <v>18</v>
      </c>
      <c r="D161" s="10">
        <v>150</v>
      </c>
      <c r="E161" s="6">
        <f t="shared" si="6"/>
        <v>30</v>
      </c>
      <c r="F161" s="6">
        <f t="shared" si="5"/>
        <v>120</v>
      </c>
      <c r="G161" s="7"/>
    </row>
    <row r="162" spans="1:7" ht="15">
      <c r="A162" s="2" t="s">
        <v>254</v>
      </c>
      <c r="B162" s="2" t="s">
        <v>240</v>
      </c>
      <c r="C162" s="2" t="s">
        <v>18</v>
      </c>
      <c r="D162" s="10">
        <v>150</v>
      </c>
      <c r="E162" s="6">
        <f t="shared" si="6"/>
        <v>30</v>
      </c>
      <c r="F162" s="6">
        <f t="shared" si="5"/>
        <v>120</v>
      </c>
      <c r="G162" s="7"/>
    </row>
    <row r="163" spans="1:7" ht="15">
      <c r="A163" s="2" t="s">
        <v>255</v>
      </c>
      <c r="B163" s="2" t="s">
        <v>240</v>
      </c>
      <c r="C163" s="2" t="s">
        <v>18</v>
      </c>
      <c r="D163" s="10">
        <v>150</v>
      </c>
      <c r="E163" s="6">
        <f t="shared" si="6"/>
        <v>30</v>
      </c>
      <c r="F163" s="6">
        <f t="shared" si="5"/>
        <v>120</v>
      </c>
      <c r="G163" s="7"/>
    </row>
    <row r="164" spans="1:7" ht="15">
      <c r="A164" s="2" t="s">
        <v>256</v>
      </c>
      <c r="B164" s="2" t="s">
        <v>240</v>
      </c>
      <c r="C164" s="2" t="s">
        <v>18</v>
      </c>
      <c r="D164" s="10">
        <v>150</v>
      </c>
      <c r="E164" s="6">
        <f t="shared" si="6"/>
        <v>30</v>
      </c>
      <c r="F164" s="6">
        <f t="shared" si="5"/>
        <v>120</v>
      </c>
      <c r="G164" s="7"/>
    </row>
    <row r="165" spans="1:7" ht="15">
      <c r="A165" s="2" t="s">
        <v>257</v>
      </c>
      <c r="B165" s="2" t="s">
        <v>240</v>
      </c>
      <c r="C165" s="2" t="s">
        <v>18</v>
      </c>
      <c r="D165" s="10">
        <v>150</v>
      </c>
      <c r="E165" s="6">
        <f t="shared" si="6"/>
        <v>30</v>
      </c>
      <c r="F165" s="6">
        <f t="shared" si="5"/>
        <v>120</v>
      </c>
      <c r="G165" s="7"/>
    </row>
    <row r="166" spans="1:7" ht="15">
      <c r="A166" s="2" t="s">
        <v>258</v>
      </c>
      <c r="B166" s="2" t="s">
        <v>240</v>
      </c>
      <c r="C166" s="2" t="s">
        <v>18</v>
      </c>
      <c r="D166" s="10">
        <v>150</v>
      </c>
      <c r="E166" s="6">
        <f t="shared" si="6"/>
        <v>30</v>
      </c>
      <c r="F166" s="6">
        <f t="shared" si="5"/>
        <v>120</v>
      </c>
      <c r="G166" s="7"/>
    </row>
    <row r="167" spans="1:7" ht="15">
      <c r="A167" s="2" t="s">
        <v>259</v>
      </c>
      <c r="B167" s="2" t="s">
        <v>240</v>
      </c>
      <c r="C167" s="2" t="s">
        <v>18</v>
      </c>
      <c r="D167" s="10">
        <v>150</v>
      </c>
      <c r="E167" s="6">
        <f t="shared" si="6"/>
        <v>30</v>
      </c>
      <c r="F167" s="6">
        <f t="shared" si="5"/>
        <v>120</v>
      </c>
      <c r="G167" s="7"/>
    </row>
    <row r="168" spans="1:7" ht="15">
      <c r="A168" s="2" t="s">
        <v>260</v>
      </c>
      <c r="B168" s="2" t="s">
        <v>240</v>
      </c>
      <c r="C168" s="2" t="s">
        <v>18</v>
      </c>
      <c r="D168" s="10">
        <v>150</v>
      </c>
      <c r="E168" s="6">
        <f t="shared" si="6"/>
        <v>30</v>
      </c>
      <c r="F168" s="6">
        <f t="shared" si="5"/>
        <v>120</v>
      </c>
      <c r="G168" s="7"/>
    </row>
    <row r="169" spans="1:7" ht="15">
      <c r="A169" s="2" t="s">
        <v>261</v>
      </c>
      <c r="B169" s="2" t="s">
        <v>240</v>
      </c>
      <c r="C169" s="2" t="s">
        <v>18</v>
      </c>
      <c r="D169" s="10">
        <v>150</v>
      </c>
      <c r="E169" s="6">
        <f t="shared" si="6"/>
        <v>30</v>
      </c>
      <c r="F169" s="6">
        <f t="shared" si="5"/>
        <v>120</v>
      </c>
      <c r="G169" s="7"/>
    </row>
    <row r="170" spans="1:7" ht="15">
      <c r="A170" s="2" t="s">
        <v>262</v>
      </c>
      <c r="B170" s="2" t="s">
        <v>240</v>
      </c>
      <c r="C170" s="2" t="s">
        <v>18</v>
      </c>
      <c r="D170" s="10">
        <v>150</v>
      </c>
      <c r="E170" s="6">
        <f t="shared" si="6"/>
        <v>30</v>
      </c>
      <c r="F170" s="6">
        <f t="shared" si="5"/>
        <v>120</v>
      </c>
      <c r="G170" s="7"/>
    </row>
    <row r="171" spans="1:7" ht="15">
      <c r="A171" s="2" t="s">
        <v>263</v>
      </c>
      <c r="B171" s="2" t="s">
        <v>240</v>
      </c>
      <c r="C171" s="2" t="s">
        <v>18</v>
      </c>
      <c r="D171" s="10">
        <v>150</v>
      </c>
      <c r="E171" s="6">
        <f t="shared" si="6"/>
        <v>30</v>
      </c>
      <c r="F171" s="6">
        <f t="shared" si="5"/>
        <v>120</v>
      </c>
      <c r="G171" s="7"/>
    </row>
    <row r="172" spans="1:7" ht="15">
      <c r="A172" s="2" t="s">
        <v>264</v>
      </c>
      <c r="B172" s="2" t="s">
        <v>240</v>
      </c>
      <c r="C172" s="2" t="s">
        <v>18</v>
      </c>
      <c r="D172" s="10">
        <v>150</v>
      </c>
      <c r="E172" s="6">
        <f t="shared" si="6"/>
        <v>30</v>
      </c>
      <c r="F172" s="6">
        <f t="shared" si="5"/>
        <v>120</v>
      </c>
      <c r="G172" s="7"/>
    </row>
    <row r="173" spans="1:7" ht="15">
      <c r="A173" s="2" t="s">
        <v>265</v>
      </c>
      <c r="B173" s="2" t="s">
        <v>240</v>
      </c>
      <c r="C173" s="2" t="s">
        <v>18</v>
      </c>
      <c r="D173" s="10">
        <v>150</v>
      </c>
      <c r="E173" s="6">
        <f t="shared" si="6"/>
        <v>30</v>
      </c>
      <c r="F173" s="6">
        <f t="shared" si="5"/>
        <v>120</v>
      </c>
      <c r="G173" s="7"/>
    </row>
    <row r="174" spans="1:7" ht="15">
      <c r="A174" s="2" t="s">
        <v>266</v>
      </c>
      <c r="B174" s="2" t="s">
        <v>240</v>
      </c>
      <c r="C174" s="2" t="s">
        <v>18</v>
      </c>
      <c r="D174" s="10">
        <v>150</v>
      </c>
      <c r="E174" s="6">
        <f t="shared" si="6"/>
        <v>30</v>
      </c>
      <c r="F174" s="6">
        <f t="shared" si="5"/>
        <v>120</v>
      </c>
      <c r="G174" s="7"/>
    </row>
    <row r="175" spans="1:7" ht="15">
      <c r="A175" s="2" t="s">
        <v>267</v>
      </c>
      <c r="B175" s="2" t="s">
        <v>240</v>
      </c>
      <c r="C175" s="2" t="s">
        <v>18</v>
      </c>
      <c r="D175" s="10">
        <v>150</v>
      </c>
      <c r="E175" s="6">
        <f t="shared" si="6"/>
        <v>30</v>
      </c>
      <c r="F175" s="6">
        <f t="shared" si="5"/>
        <v>120</v>
      </c>
      <c r="G175" s="7"/>
    </row>
    <row r="176" spans="1:7" ht="15">
      <c r="A176" s="2" t="s">
        <v>268</v>
      </c>
      <c r="B176" s="2" t="s">
        <v>240</v>
      </c>
      <c r="C176" s="2" t="s">
        <v>18</v>
      </c>
      <c r="D176" s="10">
        <v>150</v>
      </c>
      <c r="E176" s="6">
        <f t="shared" si="6"/>
        <v>30</v>
      </c>
      <c r="F176" s="6">
        <f t="shared" si="5"/>
        <v>120</v>
      </c>
      <c r="G176" s="7"/>
    </row>
    <row r="177" spans="1:7" ht="15">
      <c r="A177" s="2" t="s">
        <v>269</v>
      </c>
      <c r="B177" s="2" t="s">
        <v>240</v>
      </c>
      <c r="C177" s="2" t="s">
        <v>18</v>
      </c>
      <c r="D177" s="10">
        <v>150</v>
      </c>
      <c r="E177" s="6">
        <f t="shared" si="6"/>
        <v>30</v>
      </c>
      <c r="F177" s="6">
        <f t="shared" si="5"/>
        <v>120</v>
      </c>
      <c r="G177" s="7"/>
    </row>
    <row r="178" spans="1:7" ht="15">
      <c r="A178" s="2" t="s">
        <v>270</v>
      </c>
      <c r="B178" s="2" t="s">
        <v>240</v>
      </c>
      <c r="C178" s="2" t="s">
        <v>18</v>
      </c>
      <c r="D178" s="10">
        <v>150</v>
      </c>
      <c r="E178" s="6">
        <f t="shared" si="6"/>
        <v>30</v>
      </c>
      <c r="F178" s="6">
        <f t="shared" si="5"/>
        <v>120</v>
      </c>
      <c r="G178" s="7"/>
    </row>
    <row r="179" spans="1:7" ht="15">
      <c r="A179" s="2" t="s">
        <v>271</v>
      </c>
      <c r="B179" s="2" t="s">
        <v>240</v>
      </c>
      <c r="C179" s="2" t="s">
        <v>18</v>
      </c>
      <c r="D179" s="10">
        <v>150</v>
      </c>
      <c r="E179" s="6">
        <f t="shared" si="6"/>
        <v>30</v>
      </c>
      <c r="F179" s="6">
        <f t="shared" si="5"/>
        <v>120</v>
      </c>
      <c r="G179" s="7"/>
    </row>
    <row r="180" spans="1:7" ht="15">
      <c r="A180" s="2" t="s">
        <v>272</v>
      </c>
      <c r="B180" s="2" t="s">
        <v>240</v>
      </c>
      <c r="C180" s="2" t="s">
        <v>18</v>
      </c>
      <c r="D180" s="10">
        <v>150</v>
      </c>
      <c r="E180" s="6">
        <f t="shared" si="6"/>
        <v>30</v>
      </c>
      <c r="F180" s="6">
        <f t="shared" si="5"/>
        <v>120</v>
      </c>
      <c r="G180" s="7"/>
    </row>
    <row r="181" spans="1:7" ht="15">
      <c r="A181" s="2" t="s">
        <v>273</v>
      </c>
      <c r="B181" s="2" t="s">
        <v>240</v>
      </c>
      <c r="C181" s="2" t="s">
        <v>18</v>
      </c>
      <c r="D181" s="10">
        <v>150</v>
      </c>
      <c r="E181" s="6">
        <f t="shared" si="6"/>
        <v>30</v>
      </c>
      <c r="F181" s="6">
        <f t="shared" si="5"/>
        <v>120</v>
      </c>
      <c r="G181" s="7"/>
    </row>
    <row r="182" spans="1:7" ht="15">
      <c r="A182" s="2" t="s">
        <v>274</v>
      </c>
      <c r="B182" s="2" t="s">
        <v>240</v>
      </c>
      <c r="C182" s="2" t="s">
        <v>18</v>
      </c>
      <c r="D182" s="10">
        <v>150</v>
      </c>
      <c r="E182" s="6">
        <f t="shared" si="6"/>
        <v>30</v>
      </c>
      <c r="F182" s="6">
        <f t="shared" si="5"/>
        <v>120</v>
      </c>
      <c r="G182" s="7"/>
    </row>
    <row r="183" spans="1:7" ht="15">
      <c r="A183" s="2" t="s">
        <v>275</v>
      </c>
      <c r="B183" s="2" t="s">
        <v>240</v>
      </c>
      <c r="C183" s="2" t="s">
        <v>18</v>
      </c>
      <c r="D183" s="10">
        <v>150</v>
      </c>
      <c r="E183" s="6">
        <f t="shared" si="6"/>
        <v>30</v>
      </c>
      <c r="F183" s="6">
        <f t="shared" si="5"/>
        <v>120</v>
      </c>
      <c r="G183" s="7"/>
    </row>
    <row r="184" spans="1:7" ht="15">
      <c r="A184" s="2" t="s">
        <v>276</v>
      </c>
      <c r="B184" s="2" t="s">
        <v>240</v>
      </c>
      <c r="C184" s="2" t="s">
        <v>18</v>
      </c>
      <c r="D184" s="10">
        <v>150</v>
      </c>
      <c r="E184" s="6">
        <f t="shared" si="6"/>
        <v>30</v>
      </c>
      <c r="F184" s="6">
        <f t="shared" si="5"/>
        <v>120</v>
      </c>
      <c r="G184" s="7"/>
    </row>
    <row r="185" spans="1:7" ht="15">
      <c r="A185" s="2" t="s">
        <v>277</v>
      </c>
      <c r="B185" s="2" t="s">
        <v>240</v>
      </c>
      <c r="C185" s="2" t="s">
        <v>18</v>
      </c>
      <c r="D185" s="10">
        <v>150</v>
      </c>
      <c r="E185" s="6">
        <f t="shared" si="6"/>
        <v>30</v>
      </c>
      <c r="F185" s="6">
        <f t="shared" si="5"/>
        <v>120</v>
      </c>
      <c r="G185" s="7"/>
    </row>
    <row r="186" spans="1:7" ht="15">
      <c r="A186" s="2" t="s">
        <v>278</v>
      </c>
      <c r="B186" s="2" t="s">
        <v>240</v>
      </c>
      <c r="C186" s="2" t="s">
        <v>18</v>
      </c>
      <c r="D186" s="10">
        <v>150</v>
      </c>
      <c r="E186" s="6">
        <f t="shared" si="6"/>
        <v>30</v>
      </c>
      <c r="F186" s="6">
        <f t="shared" si="5"/>
        <v>120</v>
      </c>
      <c r="G186" s="7"/>
    </row>
    <row r="187" spans="1:7" ht="15">
      <c r="A187" s="2" t="s">
        <v>279</v>
      </c>
      <c r="B187" s="2" t="s">
        <v>240</v>
      </c>
      <c r="C187" s="2" t="s">
        <v>18</v>
      </c>
      <c r="D187" s="10">
        <v>150</v>
      </c>
      <c r="E187" s="6">
        <f t="shared" si="6"/>
        <v>30</v>
      </c>
      <c r="F187" s="6">
        <f t="shared" si="5"/>
        <v>120</v>
      </c>
      <c r="G187" s="7"/>
    </row>
    <row r="188" spans="1:7" ht="15">
      <c r="A188" s="2" t="s">
        <v>280</v>
      </c>
      <c r="B188" s="2" t="s">
        <v>240</v>
      </c>
      <c r="C188" s="2" t="s">
        <v>18</v>
      </c>
      <c r="D188" s="10">
        <v>150</v>
      </c>
      <c r="E188" s="6">
        <f t="shared" si="6"/>
        <v>30</v>
      </c>
      <c r="F188" s="6">
        <f t="shared" si="5"/>
        <v>120</v>
      </c>
      <c r="G188" s="7"/>
    </row>
    <row r="189" spans="1:7" ht="15">
      <c r="A189" s="2" t="s">
        <v>281</v>
      </c>
      <c r="B189" s="2" t="s">
        <v>240</v>
      </c>
      <c r="C189" s="2" t="s">
        <v>18</v>
      </c>
      <c r="D189" s="10">
        <v>150</v>
      </c>
      <c r="E189" s="6">
        <f t="shared" si="6"/>
        <v>30</v>
      </c>
      <c r="F189" s="6">
        <f t="shared" si="5"/>
        <v>120</v>
      </c>
      <c r="G189" s="7"/>
    </row>
    <row r="190" spans="1:7" ht="15">
      <c r="A190" s="2" t="s">
        <v>282</v>
      </c>
      <c r="B190" s="2" t="s">
        <v>240</v>
      </c>
      <c r="C190" s="2" t="s">
        <v>18</v>
      </c>
      <c r="D190" s="10">
        <v>150</v>
      </c>
      <c r="E190" s="6">
        <f t="shared" si="6"/>
        <v>30</v>
      </c>
      <c r="F190" s="6">
        <f t="shared" si="5"/>
        <v>120</v>
      </c>
      <c r="G190" s="7"/>
    </row>
    <row r="191" spans="1:7" ht="15">
      <c r="A191" s="2" t="s">
        <v>283</v>
      </c>
      <c r="B191" s="2" t="s">
        <v>240</v>
      </c>
      <c r="C191" s="2" t="s">
        <v>18</v>
      </c>
      <c r="D191" s="10">
        <v>150</v>
      </c>
      <c r="E191" s="6">
        <f t="shared" si="6"/>
        <v>30</v>
      </c>
      <c r="F191" s="6">
        <f>D191-E191</f>
        <v>120</v>
      </c>
      <c r="G191" s="7"/>
    </row>
    <row r="192" spans="1:7" ht="15">
      <c r="A192" s="2" t="s">
        <v>284</v>
      </c>
      <c r="B192" s="2" t="s">
        <v>240</v>
      </c>
      <c r="C192" s="2" t="s">
        <v>18</v>
      </c>
      <c r="D192" s="10">
        <v>150</v>
      </c>
      <c r="E192" s="6">
        <f t="shared" si="6"/>
        <v>30</v>
      </c>
      <c r="F192" s="6">
        <f>D192-E192</f>
        <v>120</v>
      </c>
      <c r="G192" s="7"/>
    </row>
    <row r="193" spans="1:7" ht="15">
      <c r="A193" s="2" t="s">
        <v>285</v>
      </c>
      <c r="B193" s="2" t="s">
        <v>286</v>
      </c>
      <c r="C193" s="2" t="s">
        <v>18</v>
      </c>
      <c r="D193" s="10">
        <v>70</v>
      </c>
      <c r="E193" s="6">
        <f t="shared" si="6"/>
        <v>14</v>
      </c>
      <c r="F193" s="6">
        <f>D193-E193</f>
        <v>56</v>
      </c>
      <c r="G193" s="7"/>
    </row>
    <row r="194" spans="1:7" ht="15">
      <c r="A194" s="22" t="s">
        <v>287</v>
      </c>
      <c r="B194" s="22" t="s">
        <v>288</v>
      </c>
      <c r="C194" s="22" t="s">
        <v>18</v>
      </c>
      <c r="D194" s="23">
        <v>25</v>
      </c>
      <c r="E194" s="20">
        <f t="shared" si="6"/>
        <v>5</v>
      </c>
      <c r="F194" s="20">
        <f>D194-E194</f>
        <v>20</v>
      </c>
      <c r="G194" s="21">
        <v>50</v>
      </c>
    </row>
    <row r="195" spans="1:7" ht="15">
      <c r="A195" s="2" t="s">
        <v>289</v>
      </c>
      <c r="B195" s="2" t="s">
        <v>290</v>
      </c>
      <c r="C195" s="2" t="s">
        <v>18</v>
      </c>
      <c r="D195" s="10">
        <v>400</v>
      </c>
      <c r="E195" s="6">
        <f t="shared" si="6"/>
        <v>80</v>
      </c>
      <c r="F195" s="6">
        <f>D195-E195</f>
        <v>320</v>
      </c>
      <c r="G195" s="7"/>
    </row>
    <row r="196" spans="1:7" ht="15">
      <c r="A196" s="2" t="s">
        <v>291</v>
      </c>
      <c r="B196" s="2" t="s">
        <v>292</v>
      </c>
      <c r="C196" s="2" t="s">
        <v>18</v>
      </c>
      <c r="D196" s="10">
        <v>1000</v>
      </c>
      <c r="E196" s="6">
        <f aca="true" t="shared" si="7" ref="E196:E201">D196*20%</f>
        <v>200</v>
      </c>
      <c r="F196" s="6">
        <f aca="true" t="shared" si="8" ref="F196:F201">D196-E196</f>
        <v>800</v>
      </c>
      <c r="G196" s="7"/>
    </row>
    <row r="197" spans="1:7" ht="15">
      <c r="A197" s="2" t="s">
        <v>293</v>
      </c>
      <c r="B197" s="2" t="s">
        <v>294</v>
      </c>
      <c r="C197" s="2" t="s">
        <v>18</v>
      </c>
      <c r="D197" s="10">
        <v>130</v>
      </c>
      <c r="E197" s="6">
        <f t="shared" si="7"/>
        <v>26</v>
      </c>
      <c r="F197" s="6">
        <f t="shared" si="8"/>
        <v>104</v>
      </c>
      <c r="G197" s="7"/>
    </row>
    <row r="198" spans="1:7" ht="15">
      <c r="A198" s="2" t="s">
        <v>295</v>
      </c>
      <c r="B198" s="2" t="s">
        <v>294</v>
      </c>
      <c r="C198" s="2" t="s">
        <v>18</v>
      </c>
      <c r="D198" s="10">
        <v>130</v>
      </c>
      <c r="E198" s="6">
        <f t="shared" si="7"/>
        <v>26</v>
      </c>
      <c r="F198" s="6">
        <f t="shared" si="8"/>
        <v>104</v>
      </c>
      <c r="G198" s="7"/>
    </row>
    <row r="199" spans="1:7" ht="15">
      <c r="A199" s="2" t="s">
        <v>296</v>
      </c>
      <c r="B199" s="2" t="s">
        <v>294</v>
      </c>
      <c r="C199" s="2" t="s">
        <v>18</v>
      </c>
      <c r="D199" s="10">
        <v>130</v>
      </c>
      <c r="E199" s="6">
        <f t="shared" si="7"/>
        <v>26</v>
      </c>
      <c r="F199" s="6">
        <f t="shared" si="8"/>
        <v>104</v>
      </c>
      <c r="G199" s="7"/>
    </row>
    <row r="200" spans="1:7" ht="15">
      <c r="A200" s="2" t="s">
        <v>297</v>
      </c>
      <c r="B200" s="2" t="s">
        <v>294</v>
      </c>
      <c r="C200" s="2" t="s">
        <v>18</v>
      </c>
      <c r="D200" s="10">
        <v>130</v>
      </c>
      <c r="E200" s="6">
        <f t="shared" si="7"/>
        <v>26</v>
      </c>
      <c r="F200" s="6">
        <f t="shared" si="8"/>
        <v>104</v>
      </c>
      <c r="G200" s="7"/>
    </row>
    <row r="201" spans="1:7" ht="15">
      <c r="A201" s="2" t="s">
        <v>298</v>
      </c>
      <c r="B201" s="2" t="s">
        <v>294</v>
      </c>
      <c r="C201" s="2" t="s">
        <v>18</v>
      </c>
      <c r="D201" s="10">
        <v>130</v>
      </c>
      <c r="E201" s="6">
        <f t="shared" si="7"/>
        <v>26</v>
      </c>
      <c r="F201" s="6">
        <f t="shared" si="8"/>
        <v>104</v>
      </c>
      <c r="G201" s="7"/>
    </row>
    <row r="202" spans="1:7" ht="15">
      <c r="A202" s="2" t="s">
        <v>299</v>
      </c>
      <c r="B202" s="2" t="s">
        <v>300</v>
      </c>
      <c r="C202" s="2" t="s">
        <v>18</v>
      </c>
      <c r="D202" s="3">
        <v>450</v>
      </c>
      <c r="E202" s="6">
        <f>D202*20%</f>
        <v>90</v>
      </c>
      <c r="F202" s="6">
        <f>D202-E202</f>
        <v>360</v>
      </c>
      <c r="G202" s="7"/>
    </row>
  </sheetData>
  <sheetProtection/>
  <autoFilter ref="A2:G201"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L3" sqref="L3"/>
    </sheetView>
  </sheetViews>
  <sheetFormatPr defaultColWidth="11.421875" defaultRowHeight="15"/>
  <cols>
    <col min="1" max="1" width="38.57421875" style="0" customWidth="1"/>
    <col min="2" max="2" width="9.421875" style="0" customWidth="1"/>
    <col min="3" max="3" width="11.00390625" style="0" customWidth="1"/>
    <col min="4" max="4" width="14.00390625" style="0" customWidth="1"/>
    <col min="5" max="5" width="12.57421875" style="0" customWidth="1"/>
    <col min="6" max="6" width="19.57421875" style="0" customWidth="1"/>
    <col min="7" max="7" width="13.8515625" style="0" bestFit="1" customWidth="1"/>
    <col min="8" max="8" width="8.421875" style="0" bestFit="1" customWidth="1"/>
    <col min="9" max="9" width="11.57421875" style="0" customWidth="1"/>
    <col min="11" max="11" width="21.7109375" style="0" bestFit="1" customWidth="1"/>
    <col min="12" max="12" width="13.57421875" style="0" customWidth="1"/>
  </cols>
  <sheetData>
    <row r="1" spans="1:12" ht="1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>
      <c r="A2" s="1" t="s">
        <v>0</v>
      </c>
      <c r="B2" s="16" t="s">
        <v>1</v>
      </c>
      <c r="C2" s="16" t="s">
        <v>2</v>
      </c>
      <c r="D2" s="16" t="s">
        <v>5</v>
      </c>
      <c r="E2" s="16" t="s">
        <v>6</v>
      </c>
      <c r="F2" s="16" t="s">
        <v>7</v>
      </c>
      <c r="G2" s="16" t="s">
        <v>8</v>
      </c>
      <c r="H2" s="16" t="s">
        <v>9</v>
      </c>
      <c r="I2" s="8" t="s">
        <v>10</v>
      </c>
      <c r="J2" s="8" t="s">
        <v>4</v>
      </c>
      <c r="K2" s="8" t="s">
        <v>12</v>
      </c>
      <c r="L2" s="9" t="s">
        <v>16</v>
      </c>
    </row>
    <row r="3" spans="1:12" ht="15">
      <c r="A3" s="2" t="s">
        <v>30</v>
      </c>
      <c r="B3" s="11">
        <v>891</v>
      </c>
      <c r="C3" s="17" t="s">
        <v>303</v>
      </c>
      <c r="D3" s="12">
        <v>3</v>
      </c>
      <c r="E3" s="12"/>
      <c r="F3" s="13">
        <v>720</v>
      </c>
      <c r="G3" s="17" t="s">
        <v>301</v>
      </c>
      <c r="H3" s="18" t="s">
        <v>302</v>
      </c>
      <c r="I3" s="14">
        <f>F3*40%</f>
        <v>288</v>
      </c>
      <c r="J3" s="14">
        <f>F3-I3</f>
        <v>432</v>
      </c>
      <c r="K3" s="14">
        <f>J3/24</f>
        <v>18</v>
      </c>
      <c r="L3" s="15"/>
    </row>
    <row r="4" spans="1:12" ht="15">
      <c r="A4" s="2" t="s">
        <v>36</v>
      </c>
      <c r="B4" s="11">
        <v>891</v>
      </c>
      <c r="C4" s="17" t="s">
        <v>303</v>
      </c>
      <c r="D4" s="4">
        <v>3</v>
      </c>
      <c r="E4" s="4"/>
      <c r="F4" s="3">
        <v>720</v>
      </c>
      <c r="G4" s="17" t="s">
        <v>301</v>
      </c>
      <c r="H4" s="18" t="s">
        <v>302</v>
      </c>
      <c r="I4" s="6">
        <f>F4*40%</f>
        <v>288</v>
      </c>
      <c r="J4" s="6">
        <f>F4-I4</f>
        <v>432</v>
      </c>
      <c r="K4" s="6">
        <f>J4/24</f>
        <v>18</v>
      </c>
      <c r="L4" s="7"/>
    </row>
    <row r="5" spans="1:12" ht="15">
      <c r="A5" s="2" t="s">
        <v>37</v>
      </c>
      <c r="B5" s="11">
        <v>891</v>
      </c>
      <c r="C5" s="17" t="s">
        <v>303</v>
      </c>
      <c r="D5" s="4">
        <v>4</v>
      </c>
      <c r="E5" s="4"/>
      <c r="F5" s="3">
        <v>720</v>
      </c>
      <c r="G5" s="17" t="s">
        <v>301</v>
      </c>
      <c r="H5" s="18" t="s">
        <v>302</v>
      </c>
      <c r="I5" s="6">
        <f>F5*40%</f>
        <v>288</v>
      </c>
      <c r="J5" s="6">
        <f>F5-I5</f>
        <v>432</v>
      </c>
      <c r="K5" s="6">
        <f>J5/24</f>
        <v>18</v>
      </c>
      <c r="L5" s="7"/>
    </row>
    <row r="6" spans="1:12" ht="15">
      <c r="A6" s="2" t="s">
        <v>38</v>
      </c>
      <c r="B6" s="11">
        <v>891</v>
      </c>
      <c r="C6" s="17" t="s">
        <v>303</v>
      </c>
      <c r="D6" s="4">
        <v>2</v>
      </c>
      <c r="E6" s="4"/>
      <c r="F6" s="3">
        <v>720</v>
      </c>
      <c r="G6" s="17" t="s">
        <v>301</v>
      </c>
      <c r="H6" s="18" t="s">
        <v>302</v>
      </c>
      <c r="I6" s="6">
        <f>F6*40%</f>
        <v>288</v>
      </c>
      <c r="J6" s="6">
        <f>F6-I6</f>
        <v>432</v>
      </c>
      <c r="K6" s="6">
        <f>J6/24</f>
        <v>18</v>
      </c>
      <c r="L6" s="7"/>
    </row>
    <row r="7" spans="1:12" ht="15">
      <c r="A7" s="2" t="s">
        <v>39</v>
      </c>
      <c r="B7" s="11">
        <v>891</v>
      </c>
      <c r="C7" s="17" t="s">
        <v>303</v>
      </c>
      <c r="D7" s="4">
        <v>4</v>
      </c>
      <c r="E7" s="4"/>
      <c r="F7" s="3">
        <v>720</v>
      </c>
      <c r="G7" s="17" t="s">
        <v>301</v>
      </c>
      <c r="H7" s="18" t="s">
        <v>302</v>
      </c>
      <c r="I7" s="6">
        <f>F7*40%</f>
        <v>288</v>
      </c>
      <c r="J7" s="6">
        <f>F7-I7</f>
        <v>432</v>
      </c>
      <c r="K7" s="6">
        <f>J7/24</f>
        <v>18</v>
      </c>
      <c r="L7" s="7"/>
    </row>
    <row r="8" spans="1:12" ht="15">
      <c r="A8" s="2" t="s">
        <v>42</v>
      </c>
      <c r="B8" s="11">
        <v>891</v>
      </c>
      <c r="C8" s="17" t="s">
        <v>303</v>
      </c>
      <c r="D8" s="4">
        <v>1</v>
      </c>
      <c r="E8" s="4"/>
      <c r="F8" s="3">
        <v>720</v>
      </c>
      <c r="G8" s="17" t="s">
        <v>301</v>
      </c>
      <c r="H8" s="18" t="s">
        <v>302</v>
      </c>
      <c r="I8" s="6">
        <f>F8*40%</f>
        <v>288</v>
      </c>
      <c r="J8" s="6">
        <f>F8-I8</f>
        <v>432</v>
      </c>
      <c r="K8" s="6">
        <f>J8/24</f>
        <v>18</v>
      </c>
      <c r="L8" s="7"/>
    </row>
    <row r="9" spans="1:12" ht="15">
      <c r="A9" s="2" t="s">
        <v>47</v>
      </c>
      <c r="B9" s="11">
        <v>891</v>
      </c>
      <c r="C9" s="17" t="s">
        <v>303</v>
      </c>
      <c r="D9" s="4">
        <v>3</v>
      </c>
      <c r="E9" s="4"/>
      <c r="F9" s="3">
        <v>720</v>
      </c>
      <c r="G9" s="17" t="s">
        <v>301</v>
      </c>
      <c r="H9" s="18" t="s">
        <v>302</v>
      </c>
      <c r="I9" s="6">
        <f>F9*40%</f>
        <v>288</v>
      </c>
      <c r="J9" s="6">
        <f>F9-I9</f>
        <v>432</v>
      </c>
      <c r="K9" s="6">
        <f>J9/24</f>
        <v>18</v>
      </c>
      <c r="L9" s="7"/>
    </row>
    <row r="10" spans="1:12" ht="15">
      <c r="A10" s="2" t="s">
        <v>48</v>
      </c>
      <c r="B10" s="11">
        <v>891</v>
      </c>
      <c r="C10" s="17" t="s">
        <v>303</v>
      </c>
      <c r="D10" s="4">
        <v>7</v>
      </c>
      <c r="E10" s="4"/>
      <c r="F10" s="3">
        <v>720</v>
      </c>
      <c r="G10" s="17" t="s">
        <v>301</v>
      </c>
      <c r="H10" s="18" t="s">
        <v>302</v>
      </c>
      <c r="I10" s="6">
        <f>F10*40%</f>
        <v>288</v>
      </c>
      <c r="J10" s="6">
        <f>F10-I10</f>
        <v>432</v>
      </c>
      <c r="K10" s="6">
        <f>J10/24</f>
        <v>18</v>
      </c>
      <c r="L10" s="7"/>
    </row>
    <row r="11" spans="1:12" ht="15">
      <c r="A11" s="2" t="s">
        <v>56</v>
      </c>
      <c r="B11" s="11">
        <v>891</v>
      </c>
      <c r="C11" s="17" t="s">
        <v>303</v>
      </c>
      <c r="D11" s="4">
        <v>2</v>
      </c>
      <c r="E11" s="4"/>
      <c r="F11" s="3">
        <v>720</v>
      </c>
      <c r="G11" s="17" t="s">
        <v>301</v>
      </c>
      <c r="H11" s="18" t="s">
        <v>302</v>
      </c>
      <c r="I11" s="6">
        <f>F11*40%</f>
        <v>288</v>
      </c>
      <c r="J11" s="6">
        <f>F11-I11</f>
        <v>432</v>
      </c>
      <c r="K11" s="6">
        <f>J11/24</f>
        <v>18</v>
      </c>
      <c r="L11" s="7"/>
    </row>
    <row r="12" spans="1:12" ht="15">
      <c r="A12" s="2" t="s">
        <v>57</v>
      </c>
      <c r="B12" s="11">
        <v>891</v>
      </c>
      <c r="C12" s="17" t="s">
        <v>303</v>
      </c>
      <c r="D12" s="4">
        <v>2</v>
      </c>
      <c r="E12" s="4"/>
      <c r="F12" s="3">
        <v>720</v>
      </c>
      <c r="G12" s="17" t="s">
        <v>301</v>
      </c>
      <c r="H12" s="18" t="s">
        <v>302</v>
      </c>
      <c r="I12" s="6">
        <f>F12*40%</f>
        <v>288</v>
      </c>
      <c r="J12" s="6">
        <f>F12-I12</f>
        <v>432</v>
      </c>
      <c r="K12" s="6">
        <f>J12/24</f>
        <v>18</v>
      </c>
      <c r="L12" s="7"/>
    </row>
    <row r="13" spans="1:12" ht="15">
      <c r="A13" s="2" t="s">
        <v>17</v>
      </c>
      <c r="B13" s="11">
        <v>891</v>
      </c>
      <c r="C13" s="17" t="s">
        <v>303</v>
      </c>
      <c r="D13" s="4">
        <v>1</v>
      </c>
      <c r="E13" s="4"/>
      <c r="F13" s="3">
        <v>720</v>
      </c>
      <c r="G13" s="17" t="s">
        <v>301</v>
      </c>
      <c r="H13" s="18" t="s">
        <v>302</v>
      </c>
      <c r="I13" s="6">
        <f>F13*40%</f>
        <v>288</v>
      </c>
      <c r="J13" s="6">
        <f>F13-I13</f>
        <v>432</v>
      </c>
      <c r="K13" s="6">
        <f>J13/24</f>
        <v>18</v>
      </c>
      <c r="L13" s="7"/>
    </row>
    <row r="14" spans="1:12" ht="15">
      <c r="A14" s="2" t="s">
        <v>19</v>
      </c>
      <c r="B14" s="11">
        <v>892</v>
      </c>
      <c r="C14" s="17" t="s">
        <v>303</v>
      </c>
      <c r="D14" s="4">
        <v>2</v>
      </c>
      <c r="E14" s="4"/>
      <c r="F14" s="3">
        <v>840</v>
      </c>
      <c r="G14" s="17" t="s">
        <v>301</v>
      </c>
      <c r="H14" s="18" t="s">
        <v>302</v>
      </c>
      <c r="I14" s="6">
        <f>F14*40%</f>
        <v>336</v>
      </c>
      <c r="J14" s="6">
        <f>F14-I14</f>
        <v>504</v>
      </c>
      <c r="K14" s="6">
        <f>J14/24</f>
        <v>21</v>
      </c>
      <c r="L14" s="7"/>
    </row>
    <row r="15" spans="1:12" ht="15">
      <c r="A15" s="2" t="s">
        <v>22</v>
      </c>
      <c r="B15" s="11">
        <v>892</v>
      </c>
      <c r="C15" s="17" t="s">
        <v>303</v>
      </c>
      <c r="D15" s="4">
        <v>1</v>
      </c>
      <c r="E15" s="4"/>
      <c r="F15" s="3">
        <v>840</v>
      </c>
      <c r="G15" s="17" t="s">
        <v>301</v>
      </c>
      <c r="H15" s="18" t="s">
        <v>302</v>
      </c>
      <c r="I15" s="6">
        <f>F15*40%</f>
        <v>336</v>
      </c>
      <c r="J15" s="6">
        <f>F15-I15</f>
        <v>504</v>
      </c>
      <c r="K15" s="6">
        <f>J15/24</f>
        <v>21</v>
      </c>
      <c r="L15" s="7"/>
    </row>
    <row r="16" spans="1:12" ht="15">
      <c r="A16" s="2" t="s">
        <v>23</v>
      </c>
      <c r="B16" s="11">
        <v>892</v>
      </c>
      <c r="C16" s="17" t="s">
        <v>303</v>
      </c>
      <c r="D16" s="4">
        <v>2</v>
      </c>
      <c r="E16" s="4"/>
      <c r="F16" s="3">
        <v>840</v>
      </c>
      <c r="G16" s="17" t="s">
        <v>301</v>
      </c>
      <c r="H16" s="18" t="s">
        <v>302</v>
      </c>
      <c r="I16" s="6">
        <f>F16*40%</f>
        <v>336</v>
      </c>
      <c r="J16" s="6">
        <f>F16-I16</f>
        <v>504</v>
      </c>
      <c r="K16" s="6">
        <f>J16/24</f>
        <v>21</v>
      </c>
      <c r="L16" s="7"/>
    </row>
    <row r="17" spans="1:12" ht="15">
      <c r="A17" s="2" t="s">
        <v>24</v>
      </c>
      <c r="B17" s="11">
        <v>892</v>
      </c>
      <c r="C17" s="17" t="s">
        <v>303</v>
      </c>
      <c r="D17" s="4">
        <v>1</v>
      </c>
      <c r="E17" s="4"/>
      <c r="F17" s="3">
        <v>840</v>
      </c>
      <c r="G17" s="17" t="s">
        <v>301</v>
      </c>
      <c r="H17" s="18" t="s">
        <v>302</v>
      </c>
      <c r="I17" s="6">
        <f>F17*40%</f>
        <v>336</v>
      </c>
      <c r="J17" s="6">
        <f>F17-I17</f>
        <v>504</v>
      </c>
      <c r="K17" s="6">
        <f>J17/24</f>
        <v>21</v>
      </c>
      <c r="L17" s="7"/>
    </row>
    <row r="18" spans="1:12" ht="15">
      <c r="A18" s="2" t="s">
        <v>25</v>
      </c>
      <c r="B18" s="11">
        <v>892</v>
      </c>
      <c r="C18" s="17" t="s">
        <v>303</v>
      </c>
      <c r="D18" s="4">
        <v>1</v>
      </c>
      <c r="E18" s="4"/>
      <c r="F18" s="3">
        <v>840</v>
      </c>
      <c r="G18" s="17" t="s">
        <v>301</v>
      </c>
      <c r="H18" s="18" t="s">
        <v>302</v>
      </c>
      <c r="I18" s="6">
        <f>F18*40%</f>
        <v>336</v>
      </c>
      <c r="J18" s="6">
        <f>F18-I18</f>
        <v>504</v>
      </c>
      <c r="K18" s="6">
        <f>J18/24</f>
        <v>21</v>
      </c>
      <c r="L18" s="7"/>
    </row>
    <row r="19" spans="1:12" ht="15">
      <c r="A19" s="2" t="s">
        <v>26</v>
      </c>
      <c r="B19" s="11">
        <v>892</v>
      </c>
      <c r="C19" s="17" t="s">
        <v>303</v>
      </c>
      <c r="D19" s="4">
        <v>2</v>
      </c>
      <c r="E19" s="4"/>
      <c r="F19" s="3">
        <v>840</v>
      </c>
      <c r="G19" s="17" t="s">
        <v>301</v>
      </c>
      <c r="H19" s="18" t="s">
        <v>302</v>
      </c>
      <c r="I19" s="6">
        <f>F19*40%</f>
        <v>336</v>
      </c>
      <c r="J19" s="6">
        <f>F19-I19</f>
        <v>504</v>
      </c>
      <c r="K19" s="6">
        <f>J19/24</f>
        <v>21</v>
      </c>
      <c r="L19" s="7"/>
    </row>
    <row r="20" spans="1:12" ht="15">
      <c r="A20" s="2" t="s">
        <v>27</v>
      </c>
      <c r="B20" s="11">
        <v>892</v>
      </c>
      <c r="C20" s="17" t="s">
        <v>303</v>
      </c>
      <c r="D20" s="4">
        <v>3</v>
      </c>
      <c r="E20" s="4"/>
      <c r="F20" s="3">
        <v>840</v>
      </c>
      <c r="G20" s="17" t="s">
        <v>301</v>
      </c>
      <c r="H20" s="18" t="s">
        <v>302</v>
      </c>
      <c r="I20" s="6">
        <f>F20*40%</f>
        <v>336</v>
      </c>
      <c r="J20" s="6">
        <f>F20-I20</f>
        <v>504</v>
      </c>
      <c r="K20" s="6">
        <f>J20/24</f>
        <v>21</v>
      </c>
      <c r="L20" s="7"/>
    </row>
    <row r="21" spans="1:12" ht="15">
      <c r="A21" s="2" t="s">
        <v>28</v>
      </c>
      <c r="B21" s="11">
        <v>892</v>
      </c>
      <c r="C21" s="17" t="s">
        <v>303</v>
      </c>
      <c r="D21" s="4">
        <v>2</v>
      </c>
      <c r="E21" s="4"/>
      <c r="F21" s="3">
        <v>840</v>
      </c>
      <c r="G21" s="17" t="s">
        <v>301</v>
      </c>
      <c r="H21" s="18" t="s">
        <v>302</v>
      </c>
      <c r="I21" s="6">
        <f>F21*40%</f>
        <v>336</v>
      </c>
      <c r="J21" s="6">
        <f>F21-I21</f>
        <v>504</v>
      </c>
      <c r="K21" s="6">
        <f>J21/24</f>
        <v>21</v>
      </c>
      <c r="L21" s="7"/>
    </row>
    <row r="22" spans="1:12" ht="15">
      <c r="A22" s="2" t="s">
        <v>29</v>
      </c>
      <c r="B22" s="11">
        <v>892</v>
      </c>
      <c r="C22" s="17" t="s">
        <v>303</v>
      </c>
      <c r="D22" s="4">
        <v>3</v>
      </c>
      <c r="E22" s="4"/>
      <c r="F22" s="3">
        <v>840</v>
      </c>
      <c r="G22" s="17" t="s">
        <v>301</v>
      </c>
      <c r="H22" s="18" t="s">
        <v>302</v>
      </c>
      <c r="I22" s="6">
        <f>F22*40%</f>
        <v>336</v>
      </c>
      <c r="J22" s="6">
        <f>F22-I22</f>
        <v>504</v>
      </c>
      <c r="K22" s="6">
        <f>J22/24</f>
        <v>21</v>
      </c>
      <c r="L22" s="7"/>
    </row>
    <row r="23" spans="1:12" ht="15">
      <c r="A23" s="2" t="s">
        <v>31</v>
      </c>
      <c r="B23" s="11">
        <v>892</v>
      </c>
      <c r="C23" s="17" t="s">
        <v>303</v>
      </c>
      <c r="D23" s="4">
        <v>1</v>
      </c>
      <c r="E23" s="4"/>
      <c r="F23" s="3">
        <v>840</v>
      </c>
      <c r="G23" s="17" t="s">
        <v>301</v>
      </c>
      <c r="H23" s="18" t="s">
        <v>302</v>
      </c>
      <c r="I23" s="6">
        <f>F23*40%</f>
        <v>336</v>
      </c>
      <c r="J23" s="6">
        <f>F23-I23</f>
        <v>504</v>
      </c>
      <c r="K23" s="6">
        <f>J23/24</f>
        <v>21</v>
      </c>
      <c r="L23" s="7"/>
    </row>
    <row r="24" spans="1:12" ht="15">
      <c r="A24" s="2" t="s">
        <v>32</v>
      </c>
      <c r="B24" s="11">
        <v>892</v>
      </c>
      <c r="C24" s="17" t="s">
        <v>303</v>
      </c>
      <c r="D24" s="4">
        <v>1</v>
      </c>
      <c r="E24" s="4"/>
      <c r="F24" s="3">
        <v>840</v>
      </c>
      <c r="G24" s="17" t="s">
        <v>301</v>
      </c>
      <c r="H24" s="18" t="s">
        <v>302</v>
      </c>
      <c r="I24" s="6">
        <f>F24*40%</f>
        <v>336</v>
      </c>
      <c r="J24" s="6">
        <f>F24-I24</f>
        <v>504</v>
      </c>
      <c r="K24" s="6">
        <f>J24/24</f>
        <v>21</v>
      </c>
      <c r="L24" s="7"/>
    </row>
    <row r="25" spans="1:12" ht="15">
      <c r="A25" s="2" t="s">
        <v>33</v>
      </c>
      <c r="B25" s="11">
        <v>892</v>
      </c>
      <c r="C25" s="17" t="s">
        <v>303</v>
      </c>
      <c r="D25" s="4">
        <v>2</v>
      </c>
      <c r="E25" s="4"/>
      <c r="F25" s="3">
        <v>840</v>
      </c>
      <c r="G25" s="17" t="s">
        <v>301</v>
      </c>
      <c r="H25" s="18" t="s">
        <v>302</v>
      </c>
      <c r="I25" s="6">
        <f>F25*40%</f>
        <v>336</v>
      </c>
      <c r="J25" s="6">
        <f>F25-I25</f>
        <v>504</v>
      </c>
      <c r="K25" s="6">
        <f>J25/24</f>
        <v>21</v>
      </c>
      <c r="L25" s="7"/>
    </row>
    <row r="26" spans="1:12" ht="15">
      <c r="A26" s="2" t="s">
        <v>34</v>
      </c>
      <c r="B26" s="11">
        <v>892</v>
      </c>
      <c r="C26" s="17" t="s">
        <v>303</v>
      </c>
      <c r="D26" s="4">
        <v>2</v>
      </c>
      <c r="E26" s="4"/>
      <c r="F26" s="3">
        <v>840</v>
      </c>
      <c r="G26" s="17" t="s">
        <v>301</v>
      </c>
      <c r="H26" s="18" t="s">
        <v>302</v>
      </c>
      <c r="I26" s="6">
        <f>F26*40%</f>
        <v>336</v>
      </c>
      <c r="J26" s="6">
        <f>F26-I26</f>
        <v>504</v>
      </c>
      <c r="K26" s="6">
        <f>J26/24</f>
        <v>21</v>
      </c>
      <c r="L26" s="7"/>
    </row>
    <row r="27" spans="1:12" ht="15">
      <c r="A27" s="2" t="s">
        <v>35</v>
      </c>
      <c r="B27" s="11">
        <v>892</v>
      </c>
      <c r="C27" s="17" t="s">
        <v>303</v>
      </c>
      <c r="D27" s="4">
        <v>3</v>
      </c>
      <c r="E27" s="4"/>
      <c r="F27" s="3">
        <v>840</v>
      </c>
      <c r="G27" s="17" t="s">
        <v>301</v>
      </c>
      <c r="H27" s="18" t="s">
        <v>302</v>
      </c>
      <c r="I27" s="6">
        <f>F27*40%</f>
        <v>336</v>
      </c>
      <c r="J27" s="6">
        <f>F27-I27</f>
        <v>504</v>
      </c>
      <c r="K27" s="6">
        <f>J27/24</f>
        <v>21</v>
      </c>
      <c r="L27" s="7"/>
    </row>
    <row r="28" spans="1:12" ht="15">
      <c r="A28" s="2" t="s">
        <v>40</v>
      </c>
      <c r="B28" s="11">
        <v>892</v>
      </c>
      <c r="C28" s="17" t="s">
        <v>303</v>
      </c>
      <c r="D28" s="4">
        <v>7</v>
      </c>
      <c r="E28" s="4"/>
      <c r="F28" s="3">
        <v>840</v>
      </c>
      <c r="G28" s="17" t="s">
        <v>301</v>
      </c>
      <c r="H28" s="18" t="s">
        <v>302</v>
      </c>
      <c r="I28" s="6">
        <f>F28*40%</f>
        <v>336</v>
      </c>
      <c r="J28" s="6">
        <f>F28-I28</f>
        <v>504</v>
      </c>
      <c r="K28" s="6">
        <f>J28/24</f>
        <v>21</v>
      </c>
      <c r="L28" s="7"/>
    </row>
    <row r="29" spans="1:12" ht="15">
      <c r="A29" s="2" t="s">
        <v>41</v>
      </c>
      <c r="B29" s="11">
        <v>892</v>
      </c>
      <c r="C29" s="17" t="s">
        <v>303</v>
      </c>
      <c r="D29" s="4">
        <v>2</v>
      </c>
      <c r="E29" s="4"/>
      <c r="F29" s="3">
        <v>840</v>
      </c>
      <c r="G29" s="17" t="s">
        <v>301</v>
      </c>
      <c r="H29" s="18" t="s">
        <v>302</v>
      </c>
      <c r="I29" s="6">
        <f>F29*40%</f>
        <v>336</v>
      </c>
      <c r="J29" s="6">
        <f>F29-I29</f>
        <v>504</v>
      </c>
      <c r="K29" s="6">
        <f>J29/24</f>
        <v>21</v>
      </c>
      <c r="L29" s="7"/>
    </row>
    <row r="30" spans="1:12" ht="15">
      <c r="A30" s="2" t="s">
        <v>43</v>
      </c>
      <c r="B30" s="11">
        <v>892</v>
      </c>
      <c r="C30" s="17" t="s">
        <v>303</v>
      </c>
      <c r="D30" s="4">
        <v>3</v>
      </c>
      <c r="E30" s="4"/>
      <c r="F30" s="3">
        <v>840</v>
      </c>
      <c r="G30" s="17" t="s">
        <v>301</v>
      </c>
      <c r="H30" s="18" t="s">
        <v>302</v>
      </c>
      <c r="I30" s="6">
        <f>F30*40%</f>
        <v>336</v>
      </c>
      <c r="J30" s="6">
        <f>F30-I30</f>
        <v>504</v>
      </c>
      <c r="K30" s="6">
        <f>J30/24</f>
        <v>21</v>
      </c>
      <c r="L30" s="7"/>
    </row>
    <row r="31" spans="1:12" ht="15">
      <c r="A31" s="2" t="s">
        <v>44</v>
      </c>
      <c r="B31" s="11">
        <v>892</v>
      </c>
      <c r="C31" s="17" t="s">
        <v>303</v>
      </c>
      <c r="D31" s="4">
        <v>2</v>
      </c>
      <c r="E31" s="4"/>
      <c r="F31" s="3">
        <v>840</v>
      </c>
      <c r="G31" s="17" t="s">
        <v>301</v>
      </c>
      <c r="H31" s="18" t="s">
        <v>302</v>
      </c>
      <c r="I31" s="6">
        <f>F31*40%</f>
        <v>336</v>
      </c>
      <c r="J31" s="6">
        <f>F31-I31</f>
        <v>504</v>
      </c>
      <c r="K31" s="6">
        <f>J31/24</f>
        <v>21</v>
      </c>
      <c r="L31" s="7"/>
    </row>
    <row r="32" spans="1:12" ht="15">
      <c r="A32" s="2" t="s">
        <v>45</v>
      </c>
      <c r="B32" s="11">
        <v>892</v>
      </c>
      <c r="C32" s="17" t="s">
        <v>303</v>
      </c>
      <c r="D32" s="4">
        <v>3</v>
      </c>
      <c r="E32" s="4"/>
      <c r="F32" s="3">
        <v>840</v>
      </c>
      <c r="G32" s="17" t="s">
        <v>301</v>
      </c>
      <c r="H32" s="18" t="s">
        <v>302</v>
      </c>
      <c r="I32" s="6">
        <f>F32*40%</f>
        <v>336</v>
      </c>
      <c r="J32" s="6">
        <f>F32-I32</f>
        <v>504</v>
      </c>
      <c r="K32" s="6">
        <f>J32/24</f>
        <v>21</v>
      </c>
      <c r="L32" s="7"/>
    </row>
    <row r="33" spans="1:12" ht="15">
      <c r="A33" s="2" t="s">
        <v>46</v>
      </c>
      <c r="B33" s="11">
        <v>892</v>
      </c>
      <c r="C33" s="17" t="s">
        <v>303</v>
      </c>
      <c r="D33" s="4">
        <v>3</v>
      </c>
      <c r="E33" s="4"/>
      <c r="F33" s="3">
        <v>840</v>
      </c>
      <c r="G33" s="17" t="s">
        <v>301</v>
      </c>
      <c r="H33" s="18" t="s">
        <v>302</v>
      </c>
      <c r="I33" s="6">
        <f>F33*40%</f>
        <v>336</v>
      </c>
      <c r="J33" s="6">
        <f>F33-I33</f>
        <v>504</v>
      </c>
      <c r="K33" s="6">
        <f>J33/24</f>
        <v>21</v>
      </c>
      <c r="L33" s="7"/>
    </row>
    <row r="34" spans="1:12" ht="15">
      <c r="A34" s="2" t="s">
        <v>49</v>
      </c>
      <c r="B34" s="11">
        <v>892</v>
      </c>
      <c r="C34" s="17" t="s">
        <v>303</v>
      </c>
      <c r="D34" s="4">
        <v>1</v>
      </c>
      <c r="E34" s="4"/>
      <c r="F34" s="3">
        <v>840</v>
      </c>
      <c r="G34" s="17" t="s">
        <v>301</v>
      </c>
      <c r="H34" s="18" t="s">
        <v>302</v>
      </c>
      <c r="I34" s="6">
        <f>F34*40%</f>
        <v>336</v>
      </c>
      <c r="J34" s="6">
        <f>F34-I34</f>
        <v>504</v>
      </c>
      <c r="K34" s="6">
        <f>J34/24</f>
        <v>21</v>
      </c>
      <c r="L34" s="7"/>
    </row>
    <row r="35" spans="1:12" ht="15">
      <c r="A35" s="2" t="s">
        <v>50</v>
      </c>
      <c r="B35" s="11">
        <v>892</v>
      </c>
      <c r="C35" s="17" t="s">
        <v>303</v>
      </c>
      <c r="D35" s="4">
        <v>2</v>
      </c>
      <c r="E35" s="4"/>
      <c r="F35" s="3">
        <v>840</v>
      </c>
      <c r="G35" s="17" t="s">
        <v>301</v>
      </c>
      <c r="H35" s="18" t="s">
        <v>302</v>
      </c>
      <c r="I35" s="6">
        <f>F35*40%</f>
        <v>336</v>
      </c>
      <c r="J35" s="6">
        <f>F35-I35</f>
        <v>504</v>
      </c>
      <c r="K35" s="6">
        <f>J35/24</f>
        <v>21</v>
      </c>
      <c r="L35" s="7"/>
    </row>
    <row r="36" spans="1:12" ht="15">
      <c r="A36" s="2" t="s">
        <v>51</v>
      </c>
      <c r="B36" s="11">
        <v>892</v>
      </c>
      <c r="C36" s="17" t="s">
        <v>303</v>
      </c>
      <c r="D36" s="4">
        <v>1</v>
      </c>
      <c r="E36" s="4"/>
      <c r="F36" s="3">
        <v>840</v>
      </c>
      <c r="G36" s="17" t="s">
        <v>301</v>
      </c>
      <c r="H36" s="18" t="s">
        <v>302</v>
      </c>
      <c r="I36" s="6">
        <f>F36*40%</f>
        <v>336</v>
      </c>
      <c r="J36" s="6">
        <f>F36-I36</f>
        <v>504</v>
      </c>
      <c r="K36" s="6">
        <f>J36/24</f>
        <v>21</v>
      </c>
      <c r="L36" s="7"/>
    </row>
    <row r="37" spans="1:12" ht="15">
      <c r="A37" s="2" t="s">
        <v>52</v>
      </c>
      <c r="B37" s="11">
        <v>892</v>
      </c>
      <c r="C37" s="17" t="s">
        <v>303</v>
      </c>
      <c r="D37" s="4">
        <v>2</v>
      </c>
      <c r="E37" s="4"/>
      <c r="F37" s="3">
        <v>840</v>
      </c>
      <c r="G37" s="17" t="s">
        <v>301</v>
      </c>
      <c r="H37" s="18" t="s">
        <v>302</v>
      </c>
      <c r="I37" s="6">
        <f>F37*40%</f>
        <v>336</v>
      </c>
      <c r="J37" s="6">
        <f>F37-I37</f>
        <v>504</v>
      </c>
      <c r="K37" s="6">
        <f>J37/24</f>
        <v>21</v>
      </c>
      <c r="L37" s="7"/>
    </row>
    <row r="38" spans="1:12" ht="15">
      <c r="A38" s="2" t="s">
        <v>53</v>
      </c>
      <c r="B38" s="11">
        <v>892</v>
      </c>
      <c r="C38" s="17" t="s">
        <v>303</v>
      </c>
      <c r="D38" s="4">
        <v>1</v>
      </c>
      <c r="E38" s="4"/>
      <c r="F38" s="3">
        <v>840</v>
      </c>
      <c r="G38" s="17" t="s">
        <v>301</v>
      </c>
      <c r="H38" s="18" t="s">
        <v>302</v>
      </c>
      <c r="I38" s="6">
        <f>F38*40%</f>
        <v>336</v>
      </c>
      <c r="J38" s="6">
        <f>F38-I38</f>
        <v>504</v>
      </c>
      <c r="K38" s="6">
        <f>J38/24</f>
        <v>21</v>
      </c>
      <c r="L38" s="7"/>
    </row>
    <row r="39" spans="1:12" ht="15">
      <c r="A39" s="2" t="s">
        <v>54</v>
      </c>
      <c r="B39" s="11">
        <v>892</v>
      </c>
      <c r="C39" s="17" t="s">
        <v>303</v>
      </c>
      <c r="D39" s="4">
        <v>2</v>
      </c>
      <c r="E39" s="4"/>
      <c r="F39" s="3">
        <v>840</v>
      </c>
      <c r="G39" s="17" t="s">
        <v>301</v>
      </c>
      <c r="H39" s="18" t="s">
        <v>302</v>
      </c>
      <c r="I39" s="6">
        <f>F39*40%</f>
        <v>336</v>
      </c>
      <c r="J39" s="6">
        <f>F39-I39</f>
        <v>504</v>
      </c>
      <c r="K39" s="6">
        <f>J39/24</f>
        <v>21</v>
      </c>
      <c r="L39" s="7"/>
    </row>
    <row r="40" spans="1:12" ht="15">
      <c r="A40" s="2" t="s">
        <v>55</v>
      </c>
      <c r="B40" s="11">
        <v>892</v>
      </c>
      <c r="C40" s="17" t="s">
        <v>303</v>
      </c>
      <c r="D40" s="4">
        <v>2</v>
      </c>
      <c r="E40" s="4"/>
      <c r="F40" s="3">
        <v>840</v>
      </c>
      <c r="G40" s="17" t="s">
        <v>301</v>
      </c>
      <c r="H40" s="18" t="s">
        <v>302</v>
      </c>
      <c r="I40" s="6">
        <f>F40*40%</f>
        <v>336</v>
      </c>
      <c r="J40" s="6">
        <f>F40-I40</f>
        <v>504</v>
      </c>
      <c r="K40" s="6">
        <f>J40/24</f>
        <v>21</v>
      </c>
      <c r="L40" s="7"/>
    </row>
    <row r="41" spans="1:12" ht="15">
      <c r="A41" s="2" t="s">
        <v>58</v>
      </c>
      <c r="B41" s="11">
        <v>892</v>
      </c>
      <c r="C41" s="17" t="s">
        <v>303</v>
      </c>
      <c r="D41" s="4">
        <v>3</v>
      </c>
      <c r="E41" s="4"/>
      <c r="F41" s="3">
        <v>840</v>
      </c>
      <c r="G41" s="17" t="s">
        <v>301</v>
      </c>
      <c r="H41" s="18" t="s">
        <v>302</v>
      </c>
      <c r="I41" s="6">
        <f>F41*40%</f>
        <v>336</v>
      </c>
      <c r="J41" s="6">
        <f>F41-I41</f>
        <v>504</v>
      </c>
      <c r="K41" s="6">
        <f>J41/24</f>
        <v>21</v>
      </c>
      <c r="L41" s="7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K3" sqref="K3"/>
    </sheetView>
  </sheetViews>
  <sheetFormatPr defaultColWidth="11.421875" defaultRowHeight="15"/>
  <cols>
    <col min="1" max="1" width="44.57421875" style="0" customWidth="1"/>
    <col min="2" max="2" width="17.57421875" style="0" customWidth="1"/>
    <col min="3" max="3" width="15.8515625" style="0" customWidth="1"/>
    <col min="4" max="4" width="14.7109375" style="0" customWidth="1"/>
    <col min="5" max="5" width="13.8515625" style="0" customWidth="1"/>
    <col min="6" max="6" width="18.28125" style="0" bestFit="1" customWidth="1"/>
    <col min="7" max="7" width="13.8515625" style="0" bestFit="1" customWidth="1"/>
    <col min="8" max="8" width="8.421875" style="0" bestFit="1" customWidth="1"/>
    <col min="10" max="10" width="12.421875" style="0" customWidth="1"/>
    <col min="11" max="11" width="15.140625" style="0" customWidth="1"/>
  </cols>
  <sheetData>
    <row r="1" spans="1:11" ht="1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8" t="s">
        <v>3</v>
      </c>
      <c r="J2" s="8" t="s">
        <v>4</v>
      </c>
      <c r="K2" s="9" t="s">
        <v>16</v>
      </c>
    </row>
    <row r="3" spans="1:11" ht="15">
      <c r="A3" s="2" t="s">
        <v>60</v>
      </c>
      <c r="B3" s="2" t="s">
        <v>20</v>
      </c>
      <c r="C3" s="2" t="s">
        <v>18</v>
      </c>
      <c r="D3" s="4">
        <v>1</v>
      </c>
      <c r="E3" s="4">
        <v>0</v>
      </c>
      <c r="F3" s="3">
        <v>60</v>
      </c>
      <c r="G3" s="2" t="s">
        <v>21</v>
      </c>
      <c r="H3" s="5" t="s">
        <v>59</v>
      </c>
      <c r="I3" s="6">
        <f aca="true" t="shared" si="0" ref="I3:I19">F3*20%</f>
        <v>12</v>
      </c>
      <c r="J3" s="6">
        <f aca="true" t="shared" si="1" ref="J3:J19">F3-I3</f>
        <v>48</v>
      </c>
      <c r="K3" s="7"/>
    </row>
    <row r="4" spans="1:11" ht="15">
      <c r="A4" s="2" t="s">
        <v>61</v>
      </c>
      <c r="B4" s="2" t="s">
        <v>20</v>
      </c>
      <c r="C4" s="2" t="s">
        <v>18</v>
      </c>
      <c r="D4" s="4">
        <v>1</v>
      </c>
      <c r="E4" s="4">
        <v>0</v>
      </c>
      <c r="F4" s="3">
        <v>60</v>
      </c>
      <c r="G4" s="2" t="s">
        <v>21</v>
      </c>
      <c r="H4" s="5" t="s">
        <v>59</v>
      </c>
      <c r="I4" s="6">
        <f t="shared" si="0"/>
        <v>12</v>
      </c>
      <c r="J4" s="6">
        <f t="shared" si="1"/>
        <v>48</v>
      </c>
      <c r="K4" s="7"/>
    </row>
    <row r="5" spans="1:11" ht="15">
      <c r="A5" s="2" t="s">
        <v>62</v>
      </c>
      <c r="B5" s="2" t="s">
        <v>20</v>
      </c>
      <c r="C5" s="2" t="s">
        <v>18</v>
      </c>
      <c r="D5" s="4">
        <v>1</v>
      </c>
      <c r="E5" s="4">
        <v>0</v>
      </c>
      <c r="F5" s="3">
        <v>60</v>
      </c>
      <c r="G5" s="2" t="s">
        <v>21</v>
      </c>
      <c r="H5" s="5" t="s">
        <v>59</v>
      </c>
      <c r="I5" s="6">
        <f t="shared" si="0"/>
        <v>12</v>
      </c>
      <c r="J5" s="6">
        <f t="shared" si="1"/>
        <v>48</v>
      </c>
      <c r="K5" s="7"/>
    </row>
    <row r="6" spans="1:11" ht="15">
      <c r="A6" s="2" t="s">
        <v>63</v>
      </c>
      <c r="B6" s="2" t="s">
        <v>20</v>
      </c>
      <c r="C6" s="2" t="s">
        <v>18</v>
      </c>
      <c r="D6" s="4">
        <v>1</v>
      </c>
      <c r="E6" s="4">
        <v>0</v>
      </c>
      <c r="F6" s="3">
        <v>60</v>
      </c>
      <c r="G6" s="2" t="s">
        <v>21</v>
      </c>
      <c r="H6" s="5" t="s">
        <v>59</v>
      </c>
      <c r="I6" s="6">
        <f t="shared" si="0"/>
        <v>12</v>
      </c>
      <c r="J6" s="6">
        <f t="shared" si="1"/>
        <v>48</v>
      </c>
      <c r="K6" s="7"/>
    </row>
    <row r="7" spans="1:11" ht="15">
      <c r="A7" s="2" t="s">
        <v>64</v>
      </c>
      <c r="B7" s="2" t="s">
        <v>20</v>
      </c>
      <c r="C7" s="2" t="s">
        <v>18</v>
      </c>
      <c r="D7" s="4">
        <v>1</v>
      </c>
      <c r="E7" s="4">
        <v>0</v>
      </c>
      <c r="F7" s="3">
        <v>60</v>
      </c>
      <c r="G7" s="2" t="s">
        <v>21</v>
      </c>
      <c r="H7" s="5" t="s">
        <v>59</v>
      </c>
      <c r="I7" s="6">
        <f t="shared" si="0"/>
        <v>12</v>
      </c>
      <c r="J7" s="6">
        <f t="shared" si="1"/>
        <v>48</v>
      </c>
      <c r="K7" s="7"/>
    </row>
    <row r="8" spans="1:11" ht="15">
      <c r="A8" s="2" t="s">
        <v>65</v>
      </c>
      <c r="B8" s="2" t="s">
        <v>20</v>
      </c>
      <c r="C8" s="2" t="s">
        <v>18</v>
      </c>
      <c r="D8" s="4">
        <v>1</v>
      </c>
      <c r="E8" s="4">
        <v>0</v>
      </c>
      <c r="F8" s="3">
        <v>60</v>
      </c>
      <c r="G8" s="2" t="s">
        <v>21</v>
      </c>
      <c r="H8" s="5" t="s">
        <v>59</v>
      </c>
      <c r="I8" s="6">
        <f t="shared" si="0"/>
        <v>12</v>
      </c>
      <c r="J8" s="6">
        <f t="shared" si="1"/>
        <v>48</v>
      </c>
      <c r="K8" s="7"/>
    </row>
    <row r="9" spans="1:11" ht="15">
      <c r="A9" s="2" t="s">
        <v>66</v>
      </c>
      <c r="B9" s="2" t="s">
        <v>20</v>
      </c>
      <c r="C9" s="2" t="s">
        <v>18</v>
      </c>
      <c r="D9" s="4">
        <v>1</v>
      </c>
      <c r="E9" s="4">
        <v>0</v>
      </c>
      <c r="F9" s="3">
        <v>60</v>
      </c>
      <c r="G9" s="2" t="s">
        <v>21</v>
      </c>
      <c r="H9" s="5" t="s">
        <v>59</v>
      </c>
      <c r="I9" s="6">
        <f t="shared" si="0"/>
        <v>12</v>
      </c>
      <c r="J9" s="6">
        <f t="shared" si="1"/>
        <v>48</v>
      </c>
      <c r="K9" s="7"/>
    </row>
    <row r="10" spans="1:11" ht="15">
      <c r="A10" s="2" t="s">
        <v>67</v>
      </c>
      <c r="B10" s="2" t="s">
        <v>20</v>
      </c>
      <c r="C10" s="2" t="s">
        <v>18</v>
      </c>
      <c r="D10" s="4">
        <v>1</v>
      </c>
      <c r="E10" s="4">
        <v>0</v>
      </c>
      <c r="F10" s="3">
        <v>60</v>
      </c>
      <c r="G10" s="2" t="s">
        <v>21</v>
      </c>
      <c r="H10" s="5" t="s">
        <v>59</v>
      </c>
      <c r="I10" s="6">
        <f t="shared" si="0"/>
        <v>12</v>
      </c>
      <c r="J10" s="6">
        <f t="shared" si="1"/>
        <v>48</v>
      </c>
      <c r="K10" s="7"/>
    </row>
    <row r="11" spans="1:11" ht="15">
      <c r="A11" s="2" t="s">
        <v>68</v>
      </c>
      <c r="B11" s="2" t="s">
        <v>20</v>
      </c>
      <c r="C11" s="2" t="s">
        <v>18</v>
      </c>
      <c r="D11" s="4">
        <v>3</v>
      </c>
      <c r="E11" s="4">
        <v>0</v>
      </c>
      <c r="F11" s="3">
        <v>60</v>
      </c>
      <c r="G11" s="2" t="s">
        <v>21</v>
      </c>
      <c r="H11" s="5" t="s">
        <v>59</v>
      </c>
      <c r="I11" s="6">
        <f t="shared" si="0"/>
        <v>12</v>
      </c>
      <c r="J11" s="6">
        <f t="shared" si="1"/>
        <v>48</v>
      </c>
      <c r="K11" s="7"/>
    </row>
    <row r="12" spans="1:11" ht="15">
      <c r="A12" s="2" t="s">
        <v>69</v>
      </c>
      <c r="B12" s="2" t="s">
        <v>20</v>
      </c>
      <c r="C12" s="2" t="s">
        <v>18</v>
      </c>
      <c r="D12" s="4">
        <v>1</v>
      </c>
      <c r="E12" s="4">
        <v>0</v>
      </c>
      <c r="F12" s="3">
        <v>60</v>
      </c>
      <c r="G12" s="2" t="s">
        <v>21</v>
      </c>
      <c r="H12" s="5" t="s">
        <v>59</v>
      </c>
      <c r="I12" s="6">
        <f t="shared" si="0"/>
        <v>12</v>
      </c>
      <c r="J12" s="6">
        <f t="shared" si="1"/>
        <v>48</v>
      </c>
      <c r="K12" s="7"/>
    </row>
    <row r="13" spans="1:11" ht="15">
      <c r="A13" s="2" t="s">
        <v>70</v>
      </c>
      <c r="B13" s="2" t="s">
        <v>20</v>
      </c>
      <c r="C13" s="2" t="s">
        <v>18</v>
      </c>
      <c r="D13" s="4">
        <v>1</v>
      </c>
      <c r="E13" s="4">
        <v>0</v>
      </c>
      <c r="F13" s="3">
        <v>60</v>
      </c>
      <c r="G13" s="2" t="s">
        <v>21</v>
      </c>
      <c r="H13" s="5" t="s">
        <v>59</v>
      </c>
      <c r="I13" s="6">
        <f t="shared" si="0"/>
        <v>12</v>
      </c>
      <c r="J13" s="6">
        <f t="shared" si="1"/>
        <v>48</v>
      </c>
      <c r="K13" s="7"/>
    </row>
    <row r="14" spans="1:11" ht="15">
      <c r="A14" s="2" t="s">
        <v>71</v>
      </c>
      <c r="B14" s="2" t="s">
        <v>20</v>
      </c>
      <c r="C14" s="2" t="s">
        <v>18</v>
      </c>
      <c r="D14" s="4">
        <v>1</v>
      </c>
      <c r="E14" s="4">
        <v>0</v>
      </c>
      <c r="F14" s="3">
        <v>60</v>
      </c>
      <c r="G14" s="2" t="s">
        <v>21</v>
      </c>
      <c r="H14" s="5" t="s">
        <v>59</v>
      </c>
      <c r="I14" s="6">
        <f t="shared" si="0"/>
        <v>12</v>
      </c>
      <c r="J14" s="6">
        <f t="shared" si="1"/>
        <v>48</v>
      </c>
      <c r="K14" s="7"/>
    </row>
    <row r="15" spans="1:11" ht="15">
      <c r="A15" s="2" t="s">
        <v>72</v>
      </c>
      <c r="B15" s="2" t="s">
        <v>20</v>
      </c>
      <c r="C15" s="2" t="s">
        <v>18</v>
      </c>
      <c r="D15" s="4">
        <v>3</v>
      </c>
      <c r="E15" s="4">
        <v>0</v>
      </c>
      <c r="F15" s="3">
        <v>60</v>
      </c>
      <c r="G15" s="2" t="s">
        <v>21</v>
      </c>
      <c r="H15" s="5" t="s">
        <v>59</v>
      </c>
      <c r="I15" s="6">
        <f t="shared" si="0"/>
        <v>12</v>
      </c>
      <c r="J15" s="6">
        <f t="shared" si="1"/>
        <v>48</v>
      </c>
      <c r="K15" s="7"/>
    </row>
    <row r="16" spans="1:11" ht="15">
      <c r="A16" s="2" t="s">
        <v>73</v>
      </c>
      <c r="B16" s="2" t="s">
        <v>20</v>
      </c>
      <c r="C16" s="2" t="s">
        <v>18</v>
      </c>
      <c r="D16" s="4">
        <v>1</v>
      </c>
      <c r="E16" s="4">
        <v>0</v>
      </c>
      <c r="F16" s="3">
        <v>60</v>
      </c>
      <c r="G16" s="2" t="s">
        <v>21</v>
      </c>
      <c r="H16" s="5" t="s">
        <v>59</v>
      </c>
      <c r="I16" s="6">
        <f t="shared" si="0"/>
        <v>12</v>
      </c>
      <c r="J16" s="6">
        <f t="shared" si="1"/>
        <v>48</v>
      </c>
      <c r="K16" s="7"/>
    </row>
    <row r="17" spans="1:11" ht="15">
      <c r="A17" s="2" t="s">
        <v>74</v>
      </c>
      <c r="B17" s="2" t="s">
        <v>20</v>
      </c>
      <c r="C17" s="2" t="s">
        <v>18</v>
      </c>
      <c r="D17" s="4">
        <v>1</v>
      </c>
      <c r="E17" s="4">
        <v>0</v>
      </c>
      <c r="F17" s="3">
        <v>60</v>
      </c>
      <c r="G17" s="2" t="s">
        <v>21</v>
      </c>
      <c r="H17" s="5" t="s">
        <v>59</v>
      </c>
      <c r="I17" s="6">
        <f t="shared" si="0"/>
        <v>12</v>
      </c>
      <c r="J17" s="6">
        <f t="shared" si="1"/>
        <v>48</v>
      </c>
      <c r="K17" s="7"/>
    </row>
    <row r="18" spans="1:11" ht="15">
      <c r="A18" s="2" t="s">
        <v>75</v>
      </c>
      <c r="B18" s="2" t="s">
        <v>20</v>
      </c>
      <c r="C18" s="2" t="s">
        <v>18</v>
      </c>
      <c r="D18" s="4">
        <v>1</v>
      </c>
      <c r="E18" s="4">
        <v>0</v>
      </c>
      <c r="F18" s="3">
        <v>60</v>
      </c>
      <c r="G18" s="2" t="s">
        <v>21</v>
      </c>
      <c r="H18" s="5" t="s">
        <v>59</v>
      </c>
      <c r="I18" s="6">
        <f t="shared" si="0"/>
        <v>12</v>
      </c>
      <c r="J18" s="6">
        <f t="shared" si="1"/>
        <v>48</v>
      </c>
      <c r="K18" s="7"/>
    </row>
    <row r="19" spans="1:11" ht="15">
      <c r="A19" s="2" t="s">
        <v>76</v>
      </c>
      <c r="B19" s="2" t="s">
        <v>20</v>
      </c>
      <c r="C19" s="2" t="s">
        <v>18</v>
      </c>
      <c r="D19" s="4">
        <v>2</v>
      </c>
      <c r="E19" s="4">
        <v>0</v>
      </c>
      <c r="F19" s="3">
        <v>60</v>
      </c>
      <c r="G19" s="2" t="s">
        <v>21</v>
      </c>
      <c r="H19" s="5" t="s">
        <v>59</v>
      </c>
      <c r="I19" s="6">
        <f t="shared" si="0"/>
        <v>12</v>
      </c>
      <c r="J19" s="6">
        <f t="shared" si="1"/>
        <v>48</v>
      </c>
      <c r="K19" s="7"/>
    </row>
  </sheetData>
  <sheetProtection/>
  <autoFilter ref="B2:K19"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Onat-Provincial</dc:creator>
  <cp:keywords/>
  <dc:description/>
  <cp:lastModifiedBy>Onat-Provincial</cp:lastModifiedBy>
  <cp:lastPrinted>2009-01-01T19:26:31Z</cp:lastPrinted>
  <dcterms:created xsi:type="dcterms:W3CDTF">2015-06-05T18:19:34Z</dcterms:created>
  <dcterms:modified xsi:type="dcterms:W3CDTF">2020-10-13T11:38:08Z</dcterms:modified>
  <cp:category/>
  <cp:version/>
  <cp:contentType/>
  <cp:contentStatus/>
</cp:coreProperties>
</file>