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_FilterDatabase" localSheetId="0" hidden="1">'Hoja1'!$A$2:$G$411</definedName>
    <definedName name="_xlnm._FilterDatabase" localSheetId="1" hidden="1">'Hoja2'!$A$2:$K$2</definedName>
    <definedName name="_xlnm._FilterDatabase" localSheetId="2" hidden="1">'Hoja3'!$A$2:$K$6</definedName>
    <definedName name="DvListSource1">'[1]Sheet2'!$C$1:$C$6</definedName>
    <definedName name="DvListSource2">'[2]Sheet2'!$H$1:$H$5</definedName>
    <definedName name="DvListSource3">'[2]Sheet2'!$I$1:$I$2</definedName>
  </definedNames>
  <calcPr fullCalcOnLoad="1"/>
</workbook>
</file>

<file path=xl/sharedStrings.xml><?xml version="1.0" encoding="utf-8"?>
<sst xmlns="http://schemas.openxmlformats.org/spreadsheetml/2006/main" count="897" uniqueCount="435">
  <si>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</si>
  <si>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</si>
  <si>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</si>
  <si>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</si>
  <si>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</si>
  <si>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</si>
  <si>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</si>
  <si>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</si>
  <si>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</si>
  <si>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</si>
  <si>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</si>
  <si>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</si>
  <si>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Personalizada</t>
  </si>
  <si>
    <t>Municipal</t>
  </si>
  <si>
    <t>892- Arrendador de habitación</t>
  </si>
  <si>
    <t>Habitación</t>
  </si>
  <si>
    <t>CUC</t>
  </si>
  <si>
    <t>893- Arrendador de espacio</t>
  </si>
  <si>
    <t>CUP</t>
  </si>
  <si>
    <t>891- Arrendador de vivienda</t>
  </si>
  <si>
    <t>Contribuyente</t>
  </si>
  <si>
    <t>Actividad</t>
  </si>
  <si>
    <t>Tipo de cuota</t>
  </si>
  <si>
    <t>Cálculo 20%</t>
  </si>
  <si>
    <t>Cuota actual</t>
  </si>
  <si>
    <t>95070225708- Gonzalo Tomas Martínez Murgado</t>
  </si>
  <si>
    <t>94013025643- Yasmael González Arzola</t>
  </si>
  <si>
    <t>91100225319- Yarisel Vargas Morera</t>
  </si>
  <si>
    <t>89093034302- Jorge García Rodríguez</t>
  </si>
  <si>
    <t>88090803509- Yunier Rodríguez Alonso</t>
  </si>
  <si>
    <t>88061400502- Manuel Suárez Ledesma</t>
  </si>
  <si>
    <t>84120502829- Misuel Ruiz Castro</t>
  </si>
  <si>
    <t>84051524829- Javier Morales Peralta</t>
  </si>
  <si>
    <t>83082703863- Yuniel Castro Quesada</t>
  </si>
  <si>
    <t>82042002820- Yunior Juanela Mesa</t>
  </si>
  <si>
    <t>82031311020- Lázaro Chávez Castillo</t>
  </si>
  <si>
    <t>77101002542- Luis Dorta Zamora</t>
  </si>
  <si>
    <t>75080805106- Juan Miguel Hernández Casa de Valle</t>
  </si>
  <si>
    <t>75031823327- Nelson González González</t>
  </si>
  <si>
    <t>75020415242- Bladimir Aguilera Jordan</t>
  </si>
  <si>
    <t>74031704728- Frank Ernesto Gutiérrez Hernández</t>
  </si>
  <si>
    <t>73120801064- Reytel Rodríguez García</t>
  </si>
  <si>
    <t>73091300860- Idael Corrales Rodríguez</t>
  </si>
  <si>
    <t>73081400993- Mariela Fernández García</t>
  </si>
  <si>
    <t>73061700844- Juan Carlos González Martínez</t>
  </si>
  <si>
    <t>73020423205- Alexis Herrera Ramos</t>
  </si>
  <si>
    <t>72042224107- Raudelis Campos Mendoza</t>
  </si>
  <si>
    <t>71021124856- Idanis Marchante Guia</t>
  </si>
  <si>
    <t>70012600309- Omar Pérez Milian</t>
  </si>
  <si>
    <t>68071202104- Gonzalo Alexis Martínez Núñez</t>
  </si>
  <si>
    <t>68041706322- Amaury Hardy Cardona</t>
  </si>
  <si>
    <t>67050425285- Yoel Rolando Batista Viera</t>
  </si>
  <si>
    <t>67030402568- Rodolfo Baldriche Díaz</t>
  </si>
  <si>
    <t>66071702041- Leobel Machado García</t>
  </si>
  <si>
    <t>66051726229- Juan Castro Alonso</t>
  </si>
  <si>
    <t>65122526725- Calixto Rodríguez Navarro</t>
  </si>
  <si>
    <t>65091727965- Pedro Navarro Del Corral</t>
  </si>
  <si>
    <t>64041902508- Jorge Alberto Rojas Trujillo</t>
  </si>
  <si>
    <t>63062402425- Juan Alexis González Estévez</t>
  </si>
  <si>
    <t>62092320727- Lomberto Bauzat Amaro</t>
  </si>
  <si>
    <t>62090112225- Manuel Fernández Hernández</t>
  </si>
  <si>
    <t>59090601106- José Armando Morales Castro</t>
  </si>
  <si>
    <t>58081104384- Julio Martínez Martín</t>
  </si>
  <si>
    <t>57082223548- Santiago Castro Alonso</t>
  </si>
  <si>
    <t>55101001306- Eduvige Lobaina Hernández</t>
  </si>
  <si>
    <t>55042206582- Leonides Guevara Piña</t>
  </si>
  <si>
    <t>54082110366- Rodolfo Suárez Dupertey</t>
  </si>
  <si>
    <t>54040609785- Nelson Caceres Caceres</t>
  </si>
  <si>
    <t>53033001406- Ronel Fernando Hernández Vera</t>
  </si>
  <si>
    <t>52100501966- Arsenio Fabio Zamora González</t>
  </si>
  <si>
    <t>51120600228- Luis Humberto Llanes Sánchez</t>
  </si>
  <si>
    <t>51071505569- Enrique Romero Cruz</t>
  </si>
  <si>
    <t>50110500207- Luis Jiménez Hernández</t>
  </si>
  <si>
    <t>49101023487- Luis Velázquez Silva</t>
  </si>
  <si>
    <t>47021400244- Valentin Ruíz Herrera</t>
  </si>
  <si>
    <t>44032626181- Neri Felipe Machado Pérez</t>
  </si>
  <si>
    <t>43061028280- Willian Domínguez Vega</t>
  </si>
  <si>
    <t>43050400364- Silvano Hernández Ortega</t>
  </si>
  <si>
    <t>42030302343- Marcial Rodríguez Sablon</t>
  </si>
  <si>
    <t>42021802043- Oreste Perera Ortega</t>
  </si>
  <si>
    <t>41101821825- Evangelio Ravelo Aguilar</t>
  </si>
  <si>
    <t>41082022500- Filiberto Ortega Martín</t>
  </si>
  <si>
    <t>34032900139- Israel Borrego Toledo</t>
  </si>
  <si>
    <t>30120101342- Lino Ismael Miro Navarro</t>
  </si>
  <si>
    <t>60110600160- Angel Leonardo Castillo Rodríguez</t>
  </si>
  <si>
    <t>69031400208- Hector Jesús Masson Caro</t>
  </si>
  <si>
    <t>74030504727- Hector Conde Suárez</t>
  </si>
  <si>
    <t>78091200528- Pedro Luis Cordero Carrera</t>
  </si>
  <si>
    <t>81012702302- Rodys De la Osa Busquet</t>
  </si>
  <si>
    <t>81121502304- Angel Jesús Suárez Rodríguez</t>
  </si>
  <si>
    <t>85011602262- Alexis Cordero Carreras</t>
  </si>
  <si>
    <t>85121802849- Rodney Orozco Lezcano</t>
  </si>
  <si>
    <t>45051727767- Pedro Rodríguez Rodrígues</t>
  </si>
  <si>
    <t>53051208022- Angel Fernández Martínez</t>
  </si>
  <si>
    <t>54051200188- German Epifanio Barroso Ramos</t>
  </si>
  <si>
    <t>57112323646- Clemente Chacon Cables</t>
  </si>
  <si>
    <t>58080704741- Jose Cupetino Vilau Echevarria</t>
  </si>
  <si>
    <t>59033010603- Victor Manuel Gonzalez Perez</t>
  </si>
  <si>
    <t>60031501948- Raimundo Pérez Hernández</t>
  </si>
  <si>
    <t>60042425260- Fidel Caridad Martínez Placeres</t>
  </si>
  <si>
    <t>61012500940- Nelson Otero Díaz</t>
  </si>
  <si>
    <t>61121101908- Daniel Toledo Torres</t>
  </si>
  <si>
    <t>62051421409- Vladimir Castro Baez</t>
  </si>
  <si>
    <t>63111801902- Juan Antonio Marrero Arias</t>
  </si>
  <si>
    <t>64120115082- Eligio Rodriguez Gonzalez</t>
  </si>
  <si>
    <t>65042923344- Lazaro López Hechevarría</t>
  </si>
  <si>
    <t>67020729706- José Antonio Pérez Echevarria</t>
  </si>
  <si>
    <t>67031925721- JOSE OSORIO CUETO</t>
  </si>
  <si>
    <t>67062900364- Jorge Cruz La Rosa</t>
  </si>
  <si>
    <t>68021623384- Jorge Felix Boza Espinosa</t>
  </si>
  <si>
    <t>69051329600- Victor Oscar Torriente Leyva</t>
  </si>
  <si>
    <t>70021425889- Abel González Guerra</t>
  </si>
  <si>
    <t>70051016204- Alberto Tabera Suárez</t>
  </si>
  <si>
    <t>71012302023- Orlando Sosa Curbelo</t>
  </si>
  <si>
    <t>72102712307- Lorenzo Riviaux Fis</t>
  </si>
  <si>
    <t>74040620004- Silvio García Cardentey</t>
  </si>
  <si>
    <t>74081139185- Geomelis Boza Espinosa</t>
  </si>
  <si>
    <t>74111838362- José Orlando Leyva Zalgado</t>
  </si>
  <si>
    <t>74122941429- Alexander Heredia Puentes</t>
  </si>
  <si>
    <t>75021515207- Misael Orlando Mendoza Tamayo</t>
  </si>
  <si>
    <t>76011905108- Amaury Carmenate Pastrana</t>
  </si>
  <si>
    <t>76012530809- Julio Cesar Velázquez González</t>
  </si>
  <si>
    <t>76053132783- Humberto Arles Pérez Rivero</t>
  </si>
  <si>
    <t>78011200360- Frankly Torres González</t>
  </si>
  <si>
    <t>79010218149- Maykel Alberto Betancourt Zaragoza</t>
  </si>
  <si>
    <t>79120522046- Yismel Quezadas López</t>
  </si>
  <si>
    <t>79120922741- Yodanis Vaillant Aguilar</t>
  </si>
  <si>
    <t>81092224261- Yusnel Cutiño Fernandez</t>
  </si>
  <si>
    <t>82081325249- Yordan Bartolo Rondon Tamayo</t>
  </si>
  <si>
    <t>82101826868- Lorge De la Cruz Sanchez</t>
  </si>
  <si>
    <t>83102924668- Yoandris Gomez Mora</t>
  </si>
  <si>
    <t>83120515409- Carlos Gomez Morell</t>
  </si>
  <si>
    <t>84070625503- Yoendys Camilo Ginarte Ramírez</t>
  </si>
  <si>
    <t>86080922743- Roleydis Zapata Cutiño</t>
  </si>
  <si>
    <t>88050331384- Yoennis Estanque Castillo</t>
  </si>
  <si>
    <t>88070735809- Henry Flores Martinez</t>
  </si>
  <si>
    <t>88081631385- Yordanis Leon Alarcon</t>
  </si>
  <si>
    <t>89091645880- Jorge Enrique Hernández Toledano</t>
  </si>
  <si>
    <t>90040141204- Reinier Tamayo Aballe</t>
  </si>
  <si>
    <t>91081125347- Rodney Bornet Tabera</t>
  </si>
  <si>
    <t>92020840527- Diosbel Acosta Rodríguez</t>
  </si>
  <si>
    <t>92070241820- Rogyer Williams Espinosa Gómez</t>
  </si>
  <si>
    <t>61121000283- Roberto de la Caridad Rodríguez Lara</t>
  </si>
  <si>
    <t>55030109821- Rosendo Vilau Hechevarria</t>
  </si>
  <si>
    <t>59082500362- Luis Enrique Reyes Reyes</t>
  </si>
  <si>
    <t>62050301949- Alejandro Casa de Valle León</t>
  </si>
  <si>
    <t>60080300268- Orlando García Prieto</t>
  </si>
  <si>
    <t>69071225842- Ivan Suárez Placeres</t>
  </si>
  <si>
    <t>71072202144- Alain Juan Delgado Álvarez</t>
  </si>
  <si>
    <t>73011823723- Abdel Gonzalo González Arzola</t>
  </si>
  <si>
    <t>73050301166- Norge Oramas Saveedra</t>
  </si>
  <si>
    <t>77030102564- Alexander Bello Placeres</t>
  </si>
  <si>
    <t>00033064407- Rodolfo González Pérez</t>
  </si>
  <si>
    <t>55031823402- Salvador Gómez Ruiz</t>
  </si>
  <si>
    <t>56110523487- José Antonio Cabrera Montano</t>
  </si>
  <si>
    <t>58111009824- Maria Elena Gonzalez Guerra</t>
  </si>
  <si>
    <t>64121902521- Juan Carlos Suárez Bugallo</t>
  </si>
  <si>
    <t>65013009189- Sergio Hernández Contino</t>
  </si>
  <si>
    <t>66010206838- Idalmis Rios Reyes</t>
  </si>
  <si>
    <t>66102011319- Irene Lacoste Urgellés</t>
  </si>
  <si>
    <t>67052905003- Luis Enrique Chirino Martínez</t>
  </si>
  <si>
    <t>70011622879- Dalia Rojas Perez</t>
  </si>
  <si>
    <t>72060800503- Pablo Miguel Portelles Sánchez</t>
  </si>
  <si>
    <t>72081001376- Lay Riera Frómeta</t>
  </si>
  <si>
    <t>72100607653- Tania Vargas Leyva</t>
  </si>
  <si>
    <t>73071716376- Magalys Sánchez Ordúñez</t>
  </si>
  <si>
    <t>82101103820- Fernando Marquez Barranco</t>
  </si>
  <si>
    <t>82101125254- Yaima Velázquez Ricardo</t>
  </si>
  <si>
    <t>83022303857- Mirelis Castro Valdez</t>
  </si>
  <si>
    <t>83062416658- Mildreys Ramírez García</t>
  </si>
  <si>
    <t>84030602743- Henry Delgado Izquierdo</t>
  </si>
  <si>
    <t>85101602813- Neilyn Quintero Otaño</t>
  </si>
  <si>
    <t>86051502817- Tailen Perdomo Eng</t>
  </si>
  <si>
    <t>90040223218- Adisleydis Pérez Medina</t>
  </si>
  <si>
    <t>90102424813- Odaymis Moya Noda</t>
  </si>
  <si>
    <t>91030342297- Dayani Aldana Hernandez</t>
  </si>
  <si>
    <t>91122446054- Jessica Segura Jimenez</t>
  </si>
  <si>
    <t>92080424975- Yanirys Rodríguez Charleton</t>
  </si>
  <si>
    <t>94110726144- Enmanuel Cabrera Sánchez</t>
  </si>
  <si>
    <t>95021225701- Rosiel Pita Alarcon</t>
  </si>
  <si>
    <t>96011324421- Alexis Perez Gonzalez</t>
  </si>
  <si>
    <t>96060919134- Llanet Avila Gomez</t>
  </si>
  <si>
    <t>97050504499- Aylin Quesada Hernández</t>
  </si>
  <si>
    <t>97060204897- Lorena Barroso Esperon</t>
  </si>
  <si>
    <t>97080405625- Robin Pupo Hernández</t>
  </si>
  <si>
    <t>98061704522- Alain Negrin Bordas</t>
  </si>
  <si>
    <t>98120904902- Yoel González González</t>
  </si>
  <si>
    <t>33061521777- Zoila Rosa Cordero Herrera</t>
  </si>
  <si>
    <t>53112900117- Yolanda López Alarcón</t>
  </si>
  <si>
    <t>63012301734- Norma González Marin</t>
  </si>
  <si>
    <t>63061800379- Dinorah Aguiar Valdez</t>
  </si>
  <si>
    <t>65012210672- Malbis Acosta Marsilli</t>
  </si>
  <si>
    <t>66061505219- Amelia Díaz González</t>
  </si>
  <si>
    <t>68021226750- Odalis Ordúñez Rodríguez</t>
  </si>
  <si>
    <t>69011026432- Odalys Fraga Pileta</t>
  </si>
  <si>
    <t>71060825384- Alexis Fraga Pileta</t>
  </si>
  <si>
    <t>71123001411- Caridad Pérez Pérez</t>
  </si>
  <si>
    <t>72011919630- Yamile Calunga Camareno</t>
  </si>
  <si>
    <t>78010428216- Maryoren Salgado Fonseca</t>
  </si>
  <si>
    <t>83112203852- Mileydis Ramos Garcia</t>
  </si>
  <si>
    <t>84121027783- Leudys Barrera Wilson</t>
  </si>
  <si>
    <t>90091442679- Yudenia Matos Ramirez</t>
  </si>
  <si>
    <t>73022023857- Maday Castro González</t>
  </si>
  <si>
    <t>45040201813- Paula Zoraida González García</t>
  </si>
  <si>
    <t>50022309307- Pedro Reinoso Torres</t>
  </si>
  <si>
    <t>50022700171- Leandra Zonia Yanes Cuesta</t>
  </si>
  <si>
    <t>51011601533- Deisy García Estévez</t>
  </si>
  <si>
    <t>53102112631- Ana Mirian Vázquez Pérez</t>
  </si>
  <si>
    <t>56020100230- Rosa Carmina Bello Barrios</t>
  </si>
  <si>
    <t>56070202171- Carmen María Zumeta Felipe</t>
  </si>
  <si>
    <t>56091301760- Amado Macias Aguiar</t>
  </si>
  <si>
    <t>57082804742- Moises Gámez Pérez</t>
  </si>
  <si>
    <t>58112701110- Milagro María Hernández Linares</t>
  </si>
  <si>
    <t>59120500292- Lourdes Placeres Ortega</t>
  </si>
  <si>
    <t>60060124600- Angel Andrés Palacio Hastie</t>
  </si>
  <si>
    <t>63123102314- Gisela Abreu Marchante</t>
  </si>
  <si>
    <t>64080216716- Magalys Isaac Roble</t>
  </si>
  <si>
    <t>64112102075- Maritza Cruz Delgado</t>
  </si>
  <si>
    <t>65041500313- Sonia Espinosa Gonzalez</t>
  </si>
  <si>
    <t>65071402309- Otoniel Garcia Garcia</t>
  </si>
  <si>
    <t>66091726730- Leyda Amaran Cardoso</t>
  </si>
  <si>
    <t>67121210640- Modesto Martinez Benavidez</t>
  </si>
  <si>
    <t>70052622723- Juan Carlos González Herrera</t>
  </si>
  <si>
    <t>70052702298- Marilu Xuarez Brache</t>
  </si>
  <si>
    <t>71020724970- Inalvis Tamayo Barban</t>
  </si>
  <si>
    <t>72020313192- Blaza Espinosa Carrazana</t>
  </si>
  <si>
    <t>74080919998- Yamary Alfonso Mesa</t>
  </si>
  <si>
    <t>74110835450- Marley Almaguer Polo</t>
  </si>
  <si>
    <t>75050741568- Angel Luis Mendoza Alonso</t>
  </si>
  <si>
    <t>76110104336- Osmaidy Hernandez Utria</t>
  </si>
  <si>
    <t>77020100316- Danalvis Gordillo Melendez</t>
  </si>
  <si>
    <t>77042203295- Mayelin Valdez Martínez</t>
  </si>
  <si>
    <t>77111202306- Ladimir Rosales Arias</t>
  </si>
  <si>
    <t>81111200837- Yusleidy Valdes Echevarria</t>
  </si>
  <si>
    <t>82111003828- Abel Rodríguez Rodríguez</t>
  </si>
  <si>
    <t>83060704097- Alisbey Camejo Contrera</t>
  </si>
  <si>
    <t>84081902845- Luis Gerardo de León Vera</t>
  </si>
  <si>
    <t>84122902813- Vanessa Machin Eires</t>
  </si>
  <si>
    <t>85030402833- Lisbet Quesada Murgado</t>
  </si>
  <si>
    <t>86061902823- Alberto Cabrera Peraza</t>
  </si>
  <si>
    <t>88012732318- Yanet Flores Montero</t>
  </si>
  <si>
    <t>91080625302- Anniel González Ramos</t>
  </si>
  <si>
    <t>92070624492- Marvelis Perez Abreu</t>
  </si>
  <si>
    <t>48052422252- Gladys Susana Rodríguez Aragon</t>
  </si>
  <si>
    <t>75010213525- Roelmis Frómeta Duran</t>
  </si>
  <si>
    <t>92101243385- Franklin Barroso Lugo</t>
  </si>
  <si>
    <t>56022500185- Victor Rodríguez Rodríguez</t>
  </si>
  <si>
    <t>70091400304- Jorge Luis Calderín Perdigon</t>
  </si>
  <si>
    <t>71051500985- Javier Díaz Alonso</t>
  </si>
  <si>
    <t>73080420762- Daniel Aramis Naranjo Noda</t>
  </si>
  <si>
    <t>73121704045- Humberto Pérez Rodríguez</t>
  </si>
  <si>
    <t>74022316005- Joel Breffe Matos</t>
  </si>
  <si>
    <t>88040820161- Marcelino Verde Santana</t>
  </si>
  <si>
    <t>51110501008- Carlos Manuel Sanchez Bertot</t>
  </si>
  <si>
    <t>55081823525- Fernando Rogelio Castro Reyes</t>
  </si>
  <si>
    <t>59100400244- Carlos Francisco Caballero Álvarez</t>
  </si>
  <si>
    <t>62071905944- Cirilo Suárez García</t>
  </si>
  <si>
    <t>63060100409- Hector García Hernández</t>
  </si>
  <si>
    <t>66112926346- Julio Antonio Garcia Garcia</t>
  </si>
  <si>
    <t>67072220164- Arnaldo Amaro Martell</t>
  </si>
  <si>
    <t>70030302284- Jesús González Brito</t>
  </si>
  <si>
    <t>70061000205- Yoel Urquia Roque</t>
  </si>
  <si>
    <t>84030602824- Jesús Delgado Placeres</t>
  </si>
  <si>
    <t>87110508189- Rogelio Martínez Pazos</t>
  </si>
  <si>
    <t>Nacional</t>
  </si>
  <si>
    <t>46080622642- Ballardo Hernández Trujillo</t>
  </si>
  <si>
    <t>52031206459- María de Los Angeles Santana Aranda</t>
  </si>
  <si>
    <t>61112004220- Roberto Montes de Oca Pantoja</t>
  </si>
  <si>
    <t>61120802412- María Isabel Fernández García</t>
  </si>
  <si>
    <t>85092302811- Yailyn Valdés Ceballo</t>
  </si>
  <si>
    <t>64080726169- José Isabel Calzadilla Moreno</t>
  </si>
  <si>
    <t>cuc</t>
  </si>
  <si>
    <t>57040701479- Edelmira Leonarda Cabañas González</t>
  </si>
  <si>
    <t>60112500269- Eduardo Masson Medina</t>
  </si>
  <si>
    <t>66011802255- Deysi Roque Alonso</t>
  </si>
  <si>
    <t>71112902329- Juan Amado Lara Fernández</t>
  </si>
  <si>
    <t>72060500836- Laymi San Jorge Pacheco</t>
  </si>
  <si>
    <t>82122803833- Rasec Fonseca Álvarez</t>
  </si>
  <si>
    <t>37070101360- Jesús José Hernández Amate</t>
  </si>
  <si>
    <t>Espacio</t>
  </si>
  <si>
    <t>72102314183- JORGE HERNANDEZ DIAZ</t>
  </si>
  <si>
    <t>67041818586- WILBERTO GARCIA GOMEZ</t>
  </si>
  <si>
    <t>59042901269- RAMON RODRIGUEZ ALONSO</t>
  </si>
  <si>
    <t>54070623086- JUAN FRANCISCO ECHEVARRIA ALONSO</t>
  </si>
  <si>
    <t>72112400106- LUIS DENIS OSORIO RAMIREZ</t>
  </si>
  <si>
    <t>67091700042- PEDRO LARA CABRERA</t>
  </si>
  <si>
    <t>81112002305- ALIUSKY ZAMORA LORA</t>
  </si>
  <si>
    <t>76080208989- LEOBEL CASADO CASTRO</t>
  </si>
  <si>
    <t>77040800392- ZUNEIDA ARROYO RODRIGUEZ</t>
  </si>
  <si>
    <t>76030300024- ARCADIO CAMPS CALLEJAS</t>
  </si>
  <si>
    <t>81121202302- REINIER ORTIZ HERNANDEZ</t>
  </si>
  <si>
    <t>86112627485- LEONCIO FIGUEREDO LEMES</t>
  </si>
  <si>
    <t>68110501520- JUAN CARLOS TOLEDO TORRES</t>
  </si>
  <si>
    <t>45113006136- FELICITA SANTOS MONTEJO</t>
  </si>
  <si>
    <t>90010523824- YANDY TOLEDO GONZALEZ</t>
  </si>
  <si>
    <t>69021708604- JORGE LAZARO GALLARDO ALVAREZ</t>
  </si>
  <si>
    <t>81081402301- ARIEL AYES ROMERO</t>
  </si>
  <si>
    <t xml:space="preserve">86050302840- LUIS OROPESA BOUZA </t>
  </si>
  <si>
    <t>63071308280- JESUS NAVEA PEÑA</t>
  </si>
  <si>
    <t>70070300442- LEONEL MACHADO GONZALEZ</t>
  </si>
  <si>
    <t>57091725963- MANUEL GUILARTE TERRERO</t>
  </si>
  <si>
    <t>90102223801- OSMEL ZAMORA ZAMORA</t>
  </si>
  <si>
    <t>82112723219- ISABEL MARTINEZ PEREZ</t>
  </si>
  <si>
    <t>62052309414- SILVIA SUAREZ LEON</t>
  </si>
  <si>
    <t>87081129965- RODOLFO MORA ZAMORA</t>
  </si>
  <si>
    <t>95042926184- DANIEL ALEJANDRO AMADOR GUIA</t>
  </si>
  <si>
    <t>77110802543- AMAURY MIRABAL CEJAS</t>
  </si>
  <si>
    <t>70121300226- WALDEMER CONCEPCION CAPOTE</t>
  </si>
  <si>
    <t>60111501343- JORGE EUGENIO TOLEDO TOLEDO</t>
  </si>
  <si>
    <t>74031404726- JOAN MANUEL TAMAYO HERNANDEZ</t>
  </si>
  <si>
    <t>76050918407- ROGELIO LEXANDER GONZALEZ ZALDIVAR</t>
  </si>
  <si>
    <t>48122701041- JUAN ALBERTO MONTENEGRO PEÑA</t>
  </si>
  <si>
    <t>59020904801- APOLONIO PEREZ CORDERO</t>
  </si>
  <si>
    <t>84020302820- YOSVALDO ZAMORA VELAZQUEZ</t>
  </si>
  <si>
    <t>83010403887- LEONARDO CASTILLO FONTANIER</t>
  </si>
  <si>
    <t>71043006286- TEUDIS VELIZ ALVAREZ</t>
  </si>
  <si>
    <t>77090402542- YOVANI GUZMAN DIAZ</t>
  </si>
  <si>
    <t>67122002444- REDIVIL RAMOS GONZALEZ</t>
  </si>
  <si>
    <t>75031000686- SERGIO HERNANDEZ TORRES</t>
  </si>
  <si>
    <t>93010517464- JEILI BORROTO REYES</t>
  </si>
  <si>
    <t>76080111645- JOSE ANTONIO MONTOYA CASAMAYOR</t>
  </si>
  <si>
    <t>70112301621- EDDY GONZALEZ TRUJILLO</t>
  </si>
  <si>
    <t>77022602542- YOSVANI PRIETO DIAZ</t>
  </si>
  <si>
    <t>70110109845- LUIS ALBERTO VILLAR GAMEZ</t>
  </si>
  <si>
    <t>77110202549- MISAEL VARGAS CABRERA</t>
  </si>
  <si>
    <t>74091304724- ORLANDO RODRIGUEZ LOPEZ</t>
  </si>
  <si>
    <t>49100501678- CRISTINA OLGA ESPERON ZAMORA</t>
  </si>
  <si>
    <t>73040917591- MARAY RODRIGUEZ SANZ</t>
  </si>
  <si>
    <t>58122923196- EMMA GONZALEZ AMADOR</t>
  </si>
  <si>
    <t>91021203698- AYLIN MARTINEZ GONZALEZ</t>
  </si>
  <si>
    <t>78030432510- YAMISLEIDYS FIGUEROA SILVA</t>
  </si>
  <si>
    <t>88123103450- MERCEDES RENEE ABREU MORALES</t>
  </si>
  <si>
    <t>75042305099- DENIS PUPO JAIME</t>
  </si>
  <si>
    <t>77042102669- NORIEL ARZOLA VERDASQUERA</t>
  </si>
  <si>
    <t>62082500422- LUIS NELSON FABELO ESQUIVEL</t>
  </si>
  <si>
    <t>71082302247- GONZALO MIGUEL CAPOTE NAPOLES</t>
  </si>
  <si>
    <t>72052901159- IVIS PEREZ SANTANA</t>
  </si>
  <si>
    <t>72062801505- IVAN GALA FERNANDEZ</t>
  </si>
  <si>
    <t>92120524986- ALEJANDRO MIRABAL CIBRIAR</t>
  </si>
  <si>
    <t>93061403082- BRAYAN ANTHONY BARCELO LOCK</t>
  </si>
  <si>
    <t>93062502570- ELIANNY TEJERA MEDINA</t>
  </si>
  <si>
    <t>93081103068- JIANNY MILLAN TEMPRANA</t>
  </si>
  <si>
    <t>93092920504- YASMANI CASAS RODRIGUEZ</t>
  </si>
  <si>
    <t>94042325614- LAZARA YANIRA QUINTANA VALERO</t>
  </si>
  <si>
    <t>94060127056- LIDIANYS AMARO CRUZ</t>
  </si>
  <si>
    <t>80081802308- OSNIEL PEREZ AVILA</t>
  </si>
  <si>
    <t>87120503725- OSMANY ARENCIBIA RAMIREZ</t>
  </si>
  <si>
    <t>48110202073- GLADYS CONCEPCION LOPEZ</t>
  </si>
  <si>
    <t>55032301796- MIRIAN IZQUIERDO LEON</t>
  </si>
  <si>
    <t>60022301153- MARIA ANTONIETA ARTEAGA GONZALEZ</t>
  </si>
  <si>
    <t>62111015170- FELIPA OSORIO RODRIGUEZ</t>
  </si>
  <si>
    <t>64051725217- NANCY TORRES DE LA NUEZ</t>
  </si>
  <si>
    <t>64060125571- ODALYS MOMPIE VILLA</t>
  </si>
  <si>
    <t>65040505815- MARIA ELENA BELLO BELLO</t>
  </si>
  <si>
    <t xml:space="preserve">65042700291- SILVIA PASTRANA PLASENCIA </t>
  </si>
  <si>
    <t>65081226658- NURY HERNANDEZ AMADOR</t>
  </si>
  <si>
    <t>67073101274- MARGARITA FRUTO BARRABI</t>
  </si>
  <si>
    <t>69121802255- MAGALYS MORA ALONSO</t>
  </si>
  <si>
    <t>70041619513- MASSIEL VILTRES TAMAYO</t>
  </si>
  <si>
    <t>72040809414- MILEYDIS VELAZQUEZ RODRIGUEZ</t>
  </si>
  <si>
    <t>74081719993- ANA BELLO PLACERES</t>
  </si>
  <si>
    <t>75112714497- BELKIS YOLAINE MOJENA ANDINO</t>
  </si>
  <si>
    <t>76053142398- NEIDA BREFFE MATOS</t>
  </si>
  <si>
    <t>77041102551- ELY ROSA MIRANDA CAMACHO</t>
  </si>
  <si>
    <t>85121802970- MAYLIN ESPERON MIRANDA</t>
  </si>
  <si>
    <t>45072701920- PEDRO GONZALEZ SANCHEZ</t>
  </si>
  <si>
    <t>45080702053- OSLAIDA CAYETANA RODRIGUEZ NUÑEZ</t>
  </si>
  <si>
    <t>47041122183- ROBERTO FELIPE TOLEDO GARCIA</t>
  </si>
  <si>
    <t>48111300264- HECTOR HERNANDEZ MILIAN</t>
  </si>
  <si>
    <t>51122523464- NATIVIDAD GONZALEZ GUZMAN</t>
  </si>
  <si>
    <t>52091501746- GUSTAVO FERRAN DOMINGUEZ</t>
  </si>
  <si>
    <t>54043001928- REGINO EDUARDO HERNANDEZ SANCHEZ</t>
  </si>
  <si>
    <t>55032908603- GUSTAVO SALVAT TAMAYO</t>
  </si>
  <si>
    <t>55112523125- JAIME RIVERA ALBIZA</t>
  </si>
  <si>
    <t>56060423767- MANUEL REY MARTINEZ</t>
  </si>
  <si>
    <t>57072602449- ARMANDO MARTINEZ ROBAINA</t>
  </si>
  <si>
    <t>62040301549- DANILO CARIDAD PEREZ VEAMONTE</t>
  </si>
  <si>
    <t>62082626600- LEONARDO ENRIQUE BELLO SAGUE</t>
  </si>
  <si>
    <t>63082827645- JUAN PERERA BARRERAS</t>
  </si>
  <si>
    <t>63082831903- HUMBERTO ROLANDO BARRERA</t>
  </si>
  <si>
    <t>63092302207- OSCAR ROMERO GINIEBRA</t>
  </si>
  <si>
    <t>63110123822- RACIEL PEÑA PATIÑO</t>
  </si>
  <si>
    <t>64081900465- JORGE LUIS PEREZ MARTIN</t>
  </si>
  <si>
    <t>64090806042- JOSE RAFAEL GONZALEZ DOMINGUEZ</t>
  </si>
  <si>
    <t>65063002323- ARMANDO MARTINEZ IZQUIERDO</t>
  </si>
  <si>
    <t>66010228173- GRACIELA RODRIGUEZ ACOSTA</t>
  </si>
  <si>
    <t>66061100603- JORGE LUIS GONZALEZ GONZALEZ</t>
  </si>
  <si>
    <t>68051125340- EDILBERTO MARTINEZ SUAREZ</t>
  </si>
  <si>
    <t>68120700809- JEAN CASTAÑEDA GOMEZ</t>
  </si>
  <si>
    <t>69050225780- JORGE LOPEZ GAINZA</t>
  </si>
  <si>
    <t>70082500422- LUIS MARIANO AMARAN CUELLAR</t>
  </si>
  <si>
    <t>70121000266- ARIEL FELIPE MARTINEZ</t>
  </si>
  <si>
    <t>71110800424- LAZARO FALCON FUENTES</t>
  </si>
  <si>
    <t>72100621306- YOVEL REYES GUERRERO</t>
  </si>
  <si>
    <t>74010204747- ORLAY HERNANDEZ SANCHEZ</t>
  </si>
  <si>
    <t>74041204720- ARIEL NOA CARMONA</t>
  </si>
  <si>
    <t>76020505127- EDUARDO ZAMORA PEGUERO</t>
  </si>
  <si>
    <t>76073005126- HENDRIK CORREA LORENZO</t>
  </si>
  <si>
    <t>76080931061- YOEL DE LA CRUZ SANREGRE</t>
  </si>
  <si>
    <t>78032104341- YOAN BARRIO HERNANDEZ</t>
  </si>
  <si>
    <t>78051000302- DUNIESKY RAMOS MENDEZ</t>
  </si>
  <si>
    <t>82090805028- JUNIOR ALVAREZ VARGAS</t>
  </si>
  <si>
    <t>82112703829- YONIEL BARROSO PLASENCIA</t>
  </si>
  <si>
    <t>83091303866- ANTHUAN HERNANDEZ SOTO</t>
  </si>
  <si>
    <t>89070600524- DANIEL PALACIOS VIGOA</t>
  </si>
  <si>
    <t>90122823249- DAYRON RODRIGUEZ FRIAS</t>
  </si>
  <si>
    <t>93043002587- JULIO HEREDIA DELGADO</t>
  </si>
  <si>
    <t>96082209482- NORGE CARRAZANA CAMARAZA</t>
  </si>
  <si>
    <t>605</t>
  </si>
  <si>
    <t>67070500209- RAUDEL FERINO ORTEGA</t>
  </si>
  <si>
    <t>70042511726- ANGEL BUENO JUSTIZ</t>
  </si>
  <si>
    <t>72011906580- LUIS ALEXIS GIRAT ALMAGUER</t>
  </si>
  <si>
    <t>77030202584- REMBERT CASTRO LOZADA</t>
  </si>
  <si>
    <t>77081402543- LEMAY MORENO LINARES</t>
  </si>
  <si>
    <t>83071703884- ALIESKY DIAZ MARTINEZ</t>
  </si>
  <si>
    <t>87062403708- GEANNIS CONSTA RODRIGUEZ</t>
  </si>
  <si>
    <t>90042423246- RUBEN SILVERA PEREZ</t>
  </si>
  <si>
    <t>90051623780- MICHAEL PEREZ LEAL</t>
  </si>
  <si>
    <t>95101625720- CESAR ALEJANDRO RIVERO POO</t>
  </si>
  <si>
    <t>81102302305- YUNIEL PEREZ GARCIA</t>
  </si>
  <si>
    <t xml:space="preserve">53021200264- EULALIO ALONSO ESQUIJAROSA </t>
  </si>
  <si>
    <t>54062709967- ARMANDO RANULFO GUERRA GOMEZ</t>
  </si>
  <si>
    <t>60072801878- OLGA LIDIA FARIÑAS CASTRO</t>
  </si>
  <si>
    <t>61102600286- JUAN CARLOS RODRIGUEZ GUIA</t>
  </si>
  <si>
    <t>64110927500- MIGUEL LAZARO MARTINEZ CARO</t>
  </si>
  <si>
    <t>72042525951- SUCEL HERNANDEZ MONTES</t>
  </si>
  <si>
    <t>73010401366- MARIO MENDEZ ALMAGUEL</t>
  </si>
  <si>
    <t>74040820002- DACHEL GARCIA GUTIERREZ</t>
  </si>
  <si>
    <t>80022702305- YOJAINER CRUZ ESPERON</t>
  </si>
  <si>
    <t>88050701327- SANDY LABAÑINO VAZQUEZ</t>
  </si>
  <si>
    <t>90011023225- MARLON CARMONA SOSA</t>
  </si>
  <si>
    <t>92051225001- DARIEL PEREZ MESA</t>
  </si>
  <si>
    <t>93031200705- HAROLD LAZARO DUBORE DE LA TORRE</t>
  </si>
  <si>
    <t>87100114344- OSMANY SANABRIA PADRON</t>
  </si>
  <si>
    <t>Vivienda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</si>
</sst>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33" borderId="13" xfId="0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0" borderId="14" xfId="0" applyBorder="1" applyAlignment="1">
      <alignment horizontal="left"/>
    </xf>
    <xf numFmtId="4" fontId="0" fillId="0" borderId="15" xfId="0" applyNumberFormat="1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Fill="1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4" fontId="0" fillId="33" borderId="24" xfId="0" applyNumberFormat="1" applyFont="1" applyFill="1" applyBorder="1" applyAlignment="1" applyProtection="1">
      <alignment/>
      <protection/>
    </xf>
    <xf numFmtId="4" fontId="0" fillId="33" borderId="25" xfId="0" applyNumberFormat="1" applyFont="1" applyFill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 applyProtection="1">
      <alignment horizontal="left"/>
      <protection/>
    </xf>
    <xf numFmtId="0" fontId="32" fillId="0" borderId="26" xfId="0" applyFont="1" applyBorder="1" applyAlignment="1">
      <alignment/>
    </xf>
    <xf numFmtId="0" fontId="0" fillId="33" borderId="27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3" fontId="0" fillId="33" borderId="27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14" xfId="0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32" fillId="0" borderId="28" xfId="0" applyFont="1" applyBorder="1" applyAlignment="1">
      <alignment/>
    </xf>
    <xf numFmtId="0" fontId="0" fillId="33" borderId="29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0" fillId="0" borderId="13" xfId="0" applyNumberFormat="1" applyFont="1" applyBorder="1" applyAlignment="1" applyProtection="1">
      <alignment/>
      <protection/>
    </xf>
    <xf numFmtId="0" fontId="32" fillId="0" borderId="0" xfId="0" applyFont="1" applyAlignment="1">
      <alignment/>
    </xf>
    <xf numFmtId="1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ibuyente%20PN%20-%20TCP%20(datos%20contact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ribuyente%20PN%20-%20Arrendador%20(datos%20contact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1">
        <row r="1">
          <cell r="C1" t="str">
            <v>Nacional</v>
          </cell>
        </row>
        <row r="2">
          <cell r="C2" t="str">
            <v>Municipal</v>
          </cell>
        </row>
        <row r="3">
          <cell r="C3" t="str">
            <v>Personalizada</v>
          </cell>
        </row>
        <row r="4">
          <cell r="C4" t="str">
            <v>Nacional (modif. cambio régimen)</v>
          </cell>
        </row>
        <row r="5">
          <cell r="C5" t="str">
            <v>Municipal (modif. cambio régimen)</v>
          </cell>
        </row>
        <row r="6">
          <cell r="C6" t="str">
            <v>Personalizada (modif. cambio régimen)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1">
        <row r="1">
          <cell r="H1" t="str">
            <v>Vivienda</v>
          </cell>
          <cell r="I1" t="str">
            <v>CUC</v>
          </cell>
        </row>
        <row r="2">
          <cell r="H2" t="str">
            <v>Habitación</v>
          </cell>
          <cell r="I2" t="str">
            <v>CUP</v>
          </cell>
        </row>
        <row r="3">
          <cell r="H3" t="str">
            <v>Garaje</v>
          </cell>
        </row>
        <row r="4">
          <cell r="H4" t="str">
            <v>Piscina</v>
          </cell>
        </row>
        <row r="5">
          <cell r="H5" t="str">
            <v>Otro espacio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8.8515625" style="0" customWidth="1"/>
    <col min="2" max="2" width="26.00390625" style="0" customWidth="1"/>
    <col min="3" max="3" width="35.7109375" style="0" customWidth="1"/>
    <col min="4" max="4" width="14.140625" style="0" bestFit="1" customWidth="1"/>
    <col min="5" max="5" width="12.28125" style="8" customWidth="1"/>
    <col min="6" max="6" width="12.140625" style="8" customWidth="1"/>
    <col min="7" max="7" width="15.28125" style="0" customWidth="1"/>
  </cols>
  <sheetData>
    <row r="1" spans="1:7" ht="15.75" thickBot="1">
      <c r="A1" s="64" t="s">
        <v>8</v>
      </c>
      <c r="B1" s="64"/>
      <c r="C1" s="64"/>
      <c r="D1" s="64"/>
      <c r="E1" s="64"/>
      <c r="F1" s="64"/>
      <c r="G1" s="64"/>
    </row>
    <row r="2" spans="1:7" ht="28.5" customHeight="1" thickBot="1">
      <c r="A2" s="1" t="s">
        <v>20</v>
      </c>
      <c r="B2" s="1" t="s">
        <v>21</v>
      </c>
      <c r="C2" s="1" t="s">
        <v>22</v>
      </c>
      <c r="D2" s="1" t="s">
        <v>6</v>
      </c>
      <c r="E2" s="57" t="s">
        <v>23</v>
      </c>
      <c r="F2" s="58" t="s">
        <v>24</v>
      </c>
      <c r="G2" s="2" t="s">
        <v>11</v>
      </c>
    </row>
    <row r="3" spans="1:7" s="8" customFormat="1" ht="15">
      <c r="A3" s="6" t="s">
        <v>83</v>
      </c>
      <c r="B3" s="7">
        <v>103</v>
      </c>
      <c r="C3" s="6" t="s">
        <v>12</v>
      </c>
      <c r="D3" s="11">
        <v>100</v>
      </c>
      <c r="E3" s="55">
        <f>D3*20%</f>
        <v>20</v>
      </c>
      <c r="F3" s="55">
        <f>D3-E3</f>
        <v>80</v>
      </c>
      <c r="G3" s="56"/>
    </row>
    <row r="4" spans="1:7" s="8" customFormat="1" ht="15">
      <c r="A4" s="6" t="s">
        <v>82</v>
      </c>
      <c r="B4" s="7">
        <v>103</v>
      </c>
      <c r="C4" s="6" t="s">
        <v>12</v>
      </c>
      <c r="D4" s="11">
        <v>100</v>
      </c>
      <c r="E4" s="32">
        <f aca="true" t="shared" si="0" ref="E4:E67">D4*20%</f>
        <v>20</v>
      </c>
      <c r="F4" s="32">
        <f aca="true" t="shared" si="1" ref="F4:F20">D4-E4</f>
        <v>80</v>
      </c>
      <c r="G4" s="29"/>
    </row>
    <row r="5" spans="1:7" s="8" customFormat="1" ht="15">
      <c r="A5" s="6" t="s">
        <v>81</v>
      </c>
      <c r="B5" s="7">
        <v>103</v>
      </c>
      <c r="C5" s="6" t="s">
        <v>12</v>
      </c>
      <c r="D5" s="11">
        <v>100</v>
      </c>
      <c r="E5" s="32">
        <f t="shared" si="0"/>
        <v>20</v>
      </c>
      <c r="F5" s="32">
        <f t="shared" si="1"/>
        <v>80</v>
      </c>
      <c r="G5" s="29"/>
    </row>
    <row r="6" spans="1:7" s="8" customFormat="1" ht="15">
      <c r="A6" s="6" t="s">
        <v>80</v>
      </c>
      <c r="B6" s="7">
        <v>103</v>
      </c>
      <c r="C6" s="6" t="s">
        <v>12</v>
      </c>
      <c r="D6" s="11">
        <v>100</v>
      </c>
      <c r="E6" s="32">
        <f t="shared" si="0"/>
        <v>20</v>
      </c>
      <c r="F6" s="32">
        <f t="shared" si="1"/>
        <v>80</v>
      </c>
      <c r="G6" s="29"/>
    </row>
    <row r="7" spans="1:7" s="8" customFormat="1" ht="15">
      <c r="A7" s="6" t="s">
        <v>79</v>
      </c>
      <c r="B7" s="7">
        <v>103</v>
      </c>
      <c r="C7" s="6" t="s">
        <v>12</v>
      </c>
      <c r="D7" s="11">
        <v>100</v>
      </c>
      <c r="E7" s="32">
        <f t="shared" si="0"/>
        <v>20</v>
      </c>
      <c r="F7" s="32">
        <f t="shared" si="1"/>
        <v>80</v>
      </c>
      <c r="G7" s="29"/>
    </row>
    <row r="8" spans="1:7" s="8" customFormat="1" ht="15">
      <c r="A8" s="6" t="s">
        <v>78</v>
      </c>
      <c r="B8" s="7">
        <v>103</v>
      </c>
      <c r="C8" s="6" t="s">
        <v>12</v>
      </c>
      <c r="D8" s="11">
        <v>100</v>
      </c>
      <c r="E8" s="32">
        <f t="shared" si="0"/>
        <v>20</v>
      </c>
      <c r="F8" s="32">
        <f t="shared" si="1"/>
        <v>80</v>
      </c>
      <c r="G8" s="29"/>
    </row>
    <row r="9" spans="1:7" s="8" customFormat="1" ht="15">
      <c r="A9" s="6" t="s">
        <v>77</v>
      </c>
      <c r="B9" s="7">
        <v>103</v>
      </c>
      <c r="C9" s="6" t="s">
        <v>12</v>
      </c>
      <c r="D9" s="11">
        <v>100</v>
      </c>
      <c r="E9" s="32">
        <f t="shared" si="0"/>
        <v>20</v>
      </c>
      <c r="F9" s="32">
        <f t="shared" si="1"/>
        <v>80</v>
      </c>
      <c r="G9" s="29"/>
    </row>
    <row r="10" spans="1:7" s="8" customFormat="1" ht="14.25" customHeight="1">
      <c r="A10" s="6" t="s">
        <v>76</v>
      </c>
      <c r="B10" s="7">
        <v>103</v>
      </c>
      <c r="C10" s="6" t="s">
        <v>12</v>
      </c>
      <c r="D10" s="11">
        <v>100</v>
      </c>
      <c r="E10" s="32">
        <f t="shared" si="0"/>
        <v>20</v>
      </c>
      <c r="F10" s="32">
        <f t="shared" si="1"/>
        <v>80</v>
      </c>
      <c r="G10" s="29"/>
    </row>
    <row r="11" spans="1:7" s="8" customFormat="1" ht="15">
      <c r="A11" s="6" t="s">
        <v>75</v>
      </c>
      <c r="B11" s="7">
        <v>103</v>
      </c>
      <c r="C11" s="6" t="s">
        <v>12</v>
      </c>
      <c r="D11" s="11">
        <v>100</v>
      </c>
      <c r="E11" s="32">
        <f t="shared" si="0"/>
        <v>20</v>
      </c>
      <c r="F11" s="32">
        <f t="shared" si="1"/>
        <v>80</v>
      </c>
      <c r="G11" s="29"/>
    </row>
    <row r="12" spans="1:7" s="8" customFormat="1" ht="15">
      <c r="A12" s="6" t="s">
        <v>74</v>
      </c>
      <c r="B12" s="7">
        <v>103</v>
      </c>
      <c r="C12" s="6" t="s">
        <v>12</v>
      </c>
      <c r="D12" s="11">
        <v>100</v>
      </c>
      <c r="E12" s="32">
        <f t="shared" si="0"/>
        <v>20</v>
      </c>
      <c r="F12" s="32">
        <f t="shared" si="1"/>
        <v>80</v>
      </c>
      <c r="G12" s="29"/>
    </row>
    <row r="13" spans="1:7" s="8" customFormat="1" ht="15">
      <c r="A13" s="6" t="s">
        <v>73</v>
      </c>
      <c r="B13" s="7">
        <v>103</v>
      </c>
      <c r="C13" s="6" t="s">
        <v>12</v>
      </c>
      <c r="D13" s="11">
        <v>100</v>
      </c>
      <c r="E13" s="32">
        <f t="shared" si="0"/>
        <v>20</v>
      </c>
      <c r="F13" s="32">
        <f t="shared" si="1"/>
        <v>80</v>
      </c>
      <c r="G13" s="29"/>
    </row>
    <row r="14" spans="1:7" s="8" customFormat="1" ht="15">
      <c r="A14" s="6" t="s">
        <v>72</v>
      </c>
      <c r="B14" s="7">
        <v>103</v>
      </c>
      <c r="C14" s="6" t="s">
        <v>12</v>
      </c>
      <c r="D14" s="11">
        <v>100</v>
      </c>
      <c r="E14" s="32">
        <f t="shared" si="0"/>
        <v>20</v>
      </c>
      <c r="F14" s="32">
        <f t="shared" si="1"/>
        <v>80</v>
      </c>
      <c r="G14" s="29"/>
    </row>
    <row r="15" spans="1:7" s="8" customFormat="1" ht="15">
      <c r="A15" s="6" t="s">
        <v>71</v>
      </c>
      <c r="B15" s="7">
        <v>103</v>
      </c>
      <c r="C15" s="6" t="s">
        <v>12</v>
      </c>
      <c r="D15" s="11">
        <v>100</v>
      </c>
      <c r="E15" s="32">
        <f t="shared" si="0"/>
        <v>20</v>
      </c>
      <c r="F15" s="32">
        <f t="shared" si="1"/>
        <v>80</v>
      </c>
      <c r="G15" s="29"/>
    </row>
    <row r="16" spans="1:7" s="8" customFormat="1" ht="15">
      <c r="A16" s="6" t="s">
        <v>70</v>
      </c>
      <c r="B16" s="7">
        <v>103</v>
      </c>
      <c r="C16" s="6" t="s">
        <v>12</v>
      </c>
      <c r="D16" s="11">
        <v>100</v>
      </c>
      <c r="E16" s="32">
        <f t="shared" si="0"/>
        <v>20</v>
      </c>
      <c r="F16" s="32">
        <f t="shared" si="1"/>
        <v>80</v>
      </c>
      <c r="G16" s="29"/>
    </row>
    <row r="17" spans="1:7" s="8" customFormat="1" ht="15">
      <c r="A17" s="6" t="s">
        <v>69</v>
      </c>
      <c r="B17" s="7">
        <v>103</v>
      </c>
      <c r="C17" s="6" t="s">
        <v>12</v>
      </c>
      <c r="D17" s="11">
        <v>100</v>
      </c>
      <c r="E17" s="32">
        <f t="shared" si="0"/>
        <v>20</v>
      </c>
      <c r="F17" s="32">
        <f t="shared" si="1"/>
        <v>80</v>
      </c>
      <c r="G17" s="29"/>
    </row>
    <row r="18" spans="1:7" s="8" customFormat="1" ht="15">
      <c r="A18" s="6" t="s">
        <v>68</v>
      </c>
      <c r="B18" s="7">
        <v>103</v>
      </c>
      <c r="C18" s="6" t="s">
        <v>12</v>
      </c>
      <c r="D18" s="11">
        <v>100</v>
      </c>
      <c r="E18" s="32">
        <f t="shared" si="0"/>
        <v>20</v>
      </c>
      <c r="F18" s="32">
        <f t="shared" si="1"/>
        <v>80</v>
      </c>
      <c r="G18" s="29"/>
    </row>
    <row r="19" spans="1:7" s="8" customFormat="1" ht="15">
      <c r="A19" s="6" t="s">
        <v>67</v>
      </c>
      <c r="B19" s="7">
        <v>103</v>
      </c>
      <c r="C19" s="6" t="s">
        <v>12</v>
      </c>
      <c r="D19" s="11">
        <v>100</v>
      </c>
      <c r="E19" s="32">
        <f t="shared" si="0"/>
        <v>20</v>
      </c>
      <c r="F19" s="32">
        <f t="shared" si="1"/>
        <v>80</v>
      </c>
      <c r="G19" s="29"/>
    </row>
    <row r="20" spans="1:7" s="8" customFormat="1" ht="15">
      <c r="A20" s="6" t="s">
        <v>66</v>
      </c>
      <c r="B20" s="7">
        <v>103</v>
      </c>
      <c r="C20" s="6" t="s">
        <v>12</v>
      </c>
      <c r="D20" s="11">
        <v>100</v>
      </c>
      <c r="E20" s="32">
        <f t="shared" si="0"/>
        <v>20</v>
      </c>
      <c r="F20" s="32">
        <f t="shared" si="1"/>
        <v>80</v>
      </c>
      <c r="G20" s="29"/>
    </row>
    <row r="21" spans="1:7" s="8" customFormat="1" ht="15">
      <c r="A21" s="6" t="s">
        <v>65</v>
      </c>
      <c r="B21" s="7">
        <v>103</v>
      </c>
      <c r="C21" s="6" t="s">
        <v>12</v>
      </c>
      <c r="D21" s="11">
        <v>100</v>
      </c>
      <c r="E21" s="32">
        <f t="shared" si="0"/>
        <v>20</v>
      </c>
      <c r="F21" s="32">
        <f aca="true" t="shared" si="2" ref="F21:F36">D21-E21</f>
        <v>80</v>
      </c>
      <c r="G21" s="29"/>
    </row>
    <row r="22" spans="1:7" s="8" customFormat="1" ht="15">
      <c r="A22" s="6" t="s">
        <v>64</v>
      </c>
      <c r="B22" s="7">
        <v>103</v>
      </c>
      <c r="C22" s="6" t="s">
        <v>12</v>
      </c>
      <c r="D22" s="11">
        <v>100</v>
      </c>
      <c r="E22" s="32">
        <f t="shared" si="0"/>
        <v>20</v>
      </c>
      <c r="F22" s="32">
        <f t="shared" si="2"/>
        <v>80</v>
      </c>
      <c r="G22" s="29"/>
    </row>
    <row r="23" spans="1:7" s="8" customFormat="1" ht="15">
      <c r="A23" s="6" t="s">
        <v>63</v>
      </c>
      <c r="B23" s="7">
        <v>103</v>
      </c>
      <c r="C23" s="6" t="s">
        <v>12</v>
      </c>
      <c r="D23" s="11">
        <v>100</v>
      </c>
      <c r="E23" s="32">
        <f t="shared" si="0"/>
        <v>20</v>
      </c>
      <c r="F23" s="32">
        <f t="shared" si="2"/>
        <v>80</v>
      </c>
      <c r="G23" s="29"/>
    </row>
    <row r="24" spans="1:7" s="8" customFormat="1" ht="15">
      <c r="A24" s="6" t="s">
        <v>62</v>
      </c>
      <c r="B24" s="7">
        <v>103</v>
      </c>
      <c r="C24" s="6" t="s">
        <v>12</v>
      </c>
      <c r="D24" s="11">
        <v>100</v>
      </c>
      <c r="E24" s="32">
        <f t="shared" si="0"/>
        <v>20</v>
      </c>
      <c r="F24" s="32">
        <f t="shared" si="2"/>
        <v>80</v>
      </c>
      <c r="G24" s="29"/>
    </row>
    <row r="25" spans="1:7" s="8" customFormat="1" ht="15">
      <c r="A25" s="6" t="s">
        <v>61</v>
      </c>
      <c r="B25" s="7">
        <v>103</v>
      </c>
      <c r="C25" s="6" t="s">
        <v>12</v>
      </c>
      <c r="D25" s="11">
        <v>100</v>
      </c>
      <c r="E25" s="32">
        <f t="shared" si="0"/>
        <v>20</v>
      </c>
      <c r="F25" s="32">
        <f t="shared" si="2"/>
        <v>80</v>
      </c>
      <c r="G25" s="29"/>
    </row>
    <row r="26" spans="1:7" s="8" customFormat="1" ht="15">
      <c r="A26" s="6" t="s">
        <v>60</v>
      </c>
      <c r="B26" s="7">
        <v>103</v>
      </c>
      <c r="C26" s="6" t="s">
        <v>12</v>
      </c>
      <c r="D26" s="11">
        <v>100</v>
      </c>
      <c r="E26" s="32">
        <f t="shared" si="0"/>
        <v>20</v>
      </c>
      <c r="F26" s="32">
        <f t="shared" si="2"/>
        <v>80</v>
      </c>
      <c r="G26" s="29"/>
    </row>
    <row r="27" spans="1:7" s="8" customFormat="1" ht="15">
      <c r="A27" s="6" t="s">
        <v>59</v>
      </c>
      <c r="B27" s="7">
        <v>103</v>
      </c>
      <c r="C27" s="6" t="s">
        <v>12</v>
      </c>
      <c r="D27" s="11">
        <v>100</v>
      </c>
      <c r="E27" s="32">
        <f t="shared" si="0"/>
        <v>20</v>
      </c>
      <c r="F27" s="32">
        <f t="shared" si="2"/>
        <v>80</v>
      </c>
      <c r="G27" s="29"/>
    </row>
    <row r="28" spans="1:7" s="8" customFormat="1" ht="15">
      <c r="A28" s="6" t="s">
        <v>58</v>
      </c>
      <c r="B28" s="7">
        <v>103</v>
      </c>
      <c r="C28" s="6" t="s">
        <v>12</v>
      </c>
      <c r="D28" s="11">
        <v>100</v>
      </c>
      <c r="E28" s="32">
        <f t="shared" si="0"/>
        <v>20</v>
      </c>
      <c r="F28" s="32">
        <f t="shared" si="2"/>
        <v>80</v>
      </c>
      <c r="G28" s="29"/>
    </row>
    <row r="29" spans="1:7" s="8" customFormat="1" ht="15">
      <c r="A29" s="6" t="s">
        <v>57</v>
      </c>
      <c r="B29" s="7">
        <v>103</v>
      </c>
      <c r="C29" s="6" t="s">
        <v>12</v>
      </c>
      <c r="D29" s="11">
        <v>100</v>
      </c>
      <c r="E29" s="32">
        <f t="shared" si="0"/>
        <v>20</v>
      </c>
      <c r="F29" s="32">
        <f t="shared" si="2"/>
        <v>80</v>
      </c>
      <c r="G29" s="29"/>
    </row>
    <row r="30" spans="1:7" s="8" customFormat="1" ht="15">
      <c r="A30" s="6" t="s">
        <v>56</v>
      </c>
      <c r="B30" s="7">
        <v>103</v>
      </c>
      <c r="C30" s="6" t="s">
        <v>12</v>
      </c>
      <c r="D30" s="11">
        <v>100</v>
      </c>
      <c r="E30" s="32">
        <f t="shared" si="0"/>
        <v>20</v>
      </c>
      <c r="F30" s="32">
        <f t="shared" si="2"/>
        <v>80</v>
      </c>
      <c r="G30" s="29"/>
    </row>
    <row r="31" spans="1:7" s="8" customFormat="1" ht="15">
      <c r="A31" s="6" t="s">
        <v>55</v>
      </c>
      <c r="B31" s="7">
        <v>103</v>
      </c>
      <c r="C31" s="6" t="s">
        <v>12</v>
      </c>
      <c r="D31" s="11">
        <v>100</v>
      </c>
      <c r="E31" s="32">
        <f t="shared" si="0"/>
        <v>20</v>
      </c>
      <c r="F31" s="32">
        <f t="shared" si="2"/>
        <v>80</v>
      </c>
      <c r="G31" s="29"/>
    </row>
    <row r="32" spans="1:7" s="8" customFormat="1" ht="15">
      <c r="A32" s="6" t="s">
        <v>54</v>
      </c>
      <c r="B32" s="7">
        <v>103</v>
      </c>
      <c r="C32" s="6" t="s">
        <v>12</v>
      </c>
      <c r="D32" s="11">
        <v>100</v>
      </c>
      <c r="E32" s="32">
        <f t="shared" si="0"/>
        <v>20</v>
      </c>
      <c r="F32" s="32">
        <f t="shared" si="2"/>
        <v>80</v>
      </c>
      <c r="G32" s="29"/>
    </row>
    <row r="33" spans="1:7" s="8" customFormat="1" ht="15">
      <c r="A33" s="6" t="s">
        <v>53</v>
      </c>
      <c r="B33" s="7">
        <v>103</v>
      </c>
      <c r="C33" s="6" t="s">
        <v>12</v>
      </c>
      <c r="D33" s="11">
        <v>100</v>
      </c>
      <c r="E33" s="32">
        <f t="shared" si="0"/>
        <v>20</v>
      </c>
      <c r="F33" s="32">
        <f t="shared" si="2"/>
        <v>80</v>
      </c>
      <c r="G33" s="29"/>
    </row>
    <row r="34" spans="1:7" s="8" customFormat="1" ht="15">
      <c r="A34" s="6" t="s">
        <v>52</v>
      </c>
      <c r="B34" s="7">
        <v>103</v>
      </c>
      <c r="C34" s="6" t="s">
        <v>12</v>
      </c>
      <c r="D34" s="11">
        <v>100</v>
      </c>
      <c r="E34" s="32">
        <f t="shared" si="0"/>
        <v>20</v>
      </c>
      <c r="F34" s="32">
        <f t="shared" si="2"/>
        <v>80</v>
      </c>
      <c r="G34" s="29"/>
    </row>
    <row r="35" spans="1:7" s="8" customFormat="1" ht="15">
      <c r="A35" s="6" t="s">
        <v>51</v>
      </c>
      <c r="B35" s="7">
        <v>103</v>
      </c>
      <c r="C35" s="6" t="s">
        <v>12</v>
      </c>
      <c r="D35" s="11">
        <v>100</v>
      </c>
      <c r="E35" s="32">
        <f t="shared" si="0"/>
        <v>20</v>
      </c>
      <c r="F35" s="32">
        <f t="shared" si="2"/>
        <v>80</v>
      </c>
      <c r="G35" s="29"/>
    </row>
    <row r="36" spans="1:7" s="8" customFormat="1" ht="15">
      <c r="A36" s="6" t="s">
        <v>50</v>
      </c>
      <c r="B36" s="7">
        <v>103</v>
      </c>
      <c r="C36" s="6" t="s">
        <v>12</v>
      </c>
      <c r="D36" s="11">
        <v>100</v>
      </c>
      <c r="E36" s="32">
        <f t="shared" si="0"/>
        <v>20</v>
      </c>
      <c r="F36" s="32">
        <f t="shared" si="2"/>
        <v>80</v>
      </c>
      <c r="G36" s="29"/>
    </row>
    <row r="37" spans="1:7" s="8" customFormat="1" ht="15">
      <c r="A37" s="6" t="s">
        <v>49</v>
      </c>
      <c r="B37" s="7">
        <v>103</v>
      </c>
      <c r="C37" s="6" t="s">
        <v>12</v>
      </c>
      <c r="D37" s="11">
        <v>100</v>
      </c>
      <c r="E37" s="32">
        <f t="shared" si="0"/>
        <v>20</v>
      </c>
      <c r="F37" s="32">
        <f aca="true" t="shared" si="3" ref="F37:F63">D37-E37</f>
        <v>80</v>
      </c>
      <c r="G37" s="29"/>
    </row>
    <row r="38" spans="1:7" s="8" customFormat="1" ht="15">
      <c r="A38" s="6" t="s">
        <v>48</v>
      </c>
      <c r="B38" s="7">
        <v>103</v>
      </c>
      <c r="C38" s="6" t="s">
        <v>12</v>
      </c>
      <c r="D38" s="11">
        <v>100</v>
      </c>
      <c r="E38" s="32">
        <f t="shared" si="0"/>
        <v>20</v>
      </c>
      <c r="F38" s="32">
        <f t="shared" si="3"/>
        <v>80</v>
      </c>
      <c r="G38" s="29"/>
    </row>
    <row r="39" spans="1:7" s="8" customFormat="1" ht="15">
      <c r="A39" s="6" t="s">
        <v>47</v>
      </c>
      <c r="B39" s="7">
        <v>103</v>
      </c>
      <c r="C39" s="6" t="s">
        <v>12</v>
      </c>
      <c r="D39" s="11">
        <v>100</v>
      </c>
      <c r="E39" s="32">
        <f t="shared" si="0"/>
        <v>20</v>
      </c>
      <c r="F39" s="32">
        <f t="shared" si="3"/>
        <v>80</v>
      </c>
      <c r="G39" s="29"/>
    </row>
    <row r="40" spans="1:7" s="8" customFormat="1" ht="15">
      <c r="A40" s="6" t="s">
        <v>46</v>
      </c>
      <c r="B40" s="7">
        <v>103</v>
      </c>
      <c r="C40" s="6" t="s">
        <v>12</v>
      </c>
      <c r="D40" s="11">
        <v>100</v>
      </c>
      <c r="E40" s="32">
        <f t="shared" si="0"/>
        <v>20</v>
      </c>
      <c r="F40" s="32">
        <f t="shared" si="3"/>
        <v>80</v>
      </c>
      <c r="G40" s="29"/>
    </row>
    <row r="41" spans="1:7" s="8" customFormat="1" ht="15">
      <c r="A41" s="6" t="s">
        <v>45</v>
      </c>
      <c r="B41" s="7">
        <v>103</v>
      </c>
      <c r="C41" s="6" t="s">
        <v>12</v>
      </c>
      <c r="D41" s="11">
        <v>100</v>
      </c>
      <c r="E41" s="32">
        <f t="shared" si="0"/>
        <v>20</v>
      </c>
      <c r="F41" s="32">
        <f t="shared" si="3"/>
        <v>80</v>
      </c>
      <c r="G41" s="29"/>
    </row>
    <row r="42" spans="1:7" s="8" customFormat="1" ht="15">
      <c r="A42" s="6" t="s">
        <v>44</v>
      </c>
      <c r="B42" s="7">
        <v>103</v>
      </c>
      <c r="C42" s="6" t="s">
        <v>12</v>
      </c>
      <c r="D42" s="11">
        <v>100</v>
      </c>
      <c r="E42" s="32">
        <f t="shared" si="0"/>
        <v>20</v>
      </c>
      <c r="F42" s="32">
        <f t="shared" si="3"/>
        <v>80</v>
      </c>
      <c r="G42" s="29"/>
    </row>
    <row r="43" spans="1:7" s="8" customFormat="1" ht="15">
      <c r="A43" s="6" t="s">
        <v>43</v>
      </c>
      <c r="B43" s="7">
        <v>103</v>
      </c>
      <c r="C43" s="6" t="s">
        <v>12</v>
      </c>
      <c r="D43" s="11">
        <v>100</v>
      </c>
      <c r="E43" s="32">
        <f t="shared" si="0"/>
        <v>20</v>
      </c>
      <c r="F43" s="32">
        <f t="shared" si="3"/>
        <v>80</v>
      </c>
      <c r="G43" s="29"/>
    </row>
    <row r="44" spans="1:7" s="8" customFormat="1" ht="15">
      <c r="A44" s="6" t="s">
        <v>42</v>
      </c>
      <c r="B44" s="7">
        <v>103</v>
      </c>
      <c r="C44" s="6" t="s">
        <v>12</v>
      </c>
      <c r="D44" s="11">
        <v>100</v>
      </c>
      <c r="E44" s="32">
        <f t="shared" si="0"/>
        <v>20</v>
      </c>
      <c r="F44" s="32">
        <f t="shared" si="3"/>
        <v>80</v>
      </c>
      <c r="G44" s="29"/>
    </row>
    <row r="45" spans="1:7" s="8" customFormat="1" ht="15">
      <c r="A45" s="6" t="s">
        <v>41</v>
      </c>
      <c r="B45" s="7">
        <v>103</v>
      </c>
      <c r="C45" s="6" t="s">
        <v>12</v>
      </c>
      <c r="D45" s="11">
        <v>100</v>
      </c>
      <c r="E45" s="32">
        <f t="shared" si="0"/>
        <v>20</v>
      </c>
      <c r="F45" s="32">
        <f t="shared" si="3"/>
        <v>80</v>
      </c>
      <c r="G45" s="29"/>
    </row>
    <row r="46" spans="1:7" s="8" customFormat="1" ht="15">
      <c r="A46" s="6" t="s">
        <v>40</v>
      </c>
      <c r="B46" s="7">
        <v>103</v>
      </c>
      <c r="C46" s="6" t="s">
        <v>12</v>
      </c>
      <c r="D46" s="11">
        <v>100</v>
      </c>
      <c r="E46" s="32">
        <f t="shared" si="0"/>
        <v>20</v>
      </c>
      <c r="F46" s="32">
        <f t="shared" si="3"/>
        <v>80</v>
      </c>
      <c r="G46" s="29"/>
    </row>
    <row r="47" spans="1:7" s="8" customFormat="1" ht="15">
      <c r="A47" s="6" t="s">
        <v>39</v>
      </c>
      <c r="B47" s="7">
        <v>103</v>
      </c>
      <c r="C47" s="6" t="s">
        <v>12</v>
      </c>
      <c r="D47" s="11">
        <v>100</v>
      </c>
      <c r="E47" s="32">
        <f t="shared" si="0"/>
        <v>20</v>
      </c>
      <c r="F47" s="32">
        <f t="shared" si="3"/>
        <v>80</v>
      </c>
      <c r="G47" s="29"/>
    </row>
    <row r="48" spans="1:7" s="8" customFormat="1" ht="15">
      <c r="A48" s="6" t="s">
        <v>38</v>
      </c>
      <c r="B48" s="7">
        <v>103</v>
      </c>
      <c r="C48" s="6" t="s">
        <v>12</v>
      </c>
      <c r="D48" s="11">
        <v>100</v>
      </c>
      <c r="E48" s="32">
        <f t="shared" si="0"/>
        <v>20</v>
      </c>
      <c r="F48" s="32">
        <f t="shared" si="3"/>
        <v>80</v>
      </c>
      <c r="G48" s="29"/>
    </row>
    <row r="49" spans="1:7" s="8" customFormat="1" ht="15">
      <c r="A49" s="6" t="s">
        <v>37</v>
      </c>
      <c r="B49" s="7">
        <v>103</v>
      </c>
      <c r="C49" s="6" t="s">
        <v>12</v>
      </c>
      <c r="D49" s="11">
        <v>100</v>
      </c>
      <c r="E49" s="32">
        <f t="shared" si="0"/>
        <v>20</v>
      </c>
      <c r="F49" s="32">
        <f t="shared" si="3"/>
        <v>80</v>
      </c>
      <c r="G49" s="29"/>
    </row>
    <row r="50" spans="1:7" s="8" customFormat="1" ht="15">
      <c r="A50" s="6" t="s">
        <v>36</v>
      </c>
      <c r="B50" s="7">
        <v>103</v>
      </c>
      <c r="C50" s="6" t="s">
        <v>12</v>
      </c>
      <c r="D50" s="11">
        <v>100</v>
      </c>
      <c r="E50" s="32">
        <f t="shared" si="0"/>
        <v>20</v>
      </c>
      <c r="F50" s="32">
        <f t="shared" si="3"/>
        <v>80</v>
      </c>
      <c r="G50" s="29"/>
    </row>
    <row r="51" spans="1:7" s="8" customFormat="1" ht="15">
      <c r="A51" s="6" t="s">
        <v>35</v>
      </c>
      <c r="B51" s="7">
        <v>103</v>
      </c>
      <c r="C51" s="6" t="s">
        <v>12</v>
      </c>
      <c r="D51" s="11">
        <v>100</v>
      </c>
      <c r="E51" s="32">
        <f t="shared" si="0"/>
        <v>20</v>
      </c>
      <c r="F51" s="32">
        <f t="shared" si="3"/>
        <v>80</v>
      </c>
      <c r="G51" s="29"/>
    </row>
    <row r="52" spans="1:7" s="8" customFormat="1" ht="15">
      <c r="A52" s="6" t="s">
        <v>34</v>
      </c>
      <c r="B52" s="7">
        <v>103</v>
      </c>
      <c r="C52" s="6" t="s">
        <v>12</v>
      </c>
      <c r="D52" s="11">
        <v>100</v>
      </c>
      <c r="E52" s="32">
        <f t="shared" si="0"/>
        <v>20</v>
      </c>
      <c r="F52" s="32">
        <f t="shared" si="3"/>
        <v>80</v>
      </c>
      <c r="G52" s="29"/>
    </row>
    <row r="53" spans="1:7" s="8" customFormat="1" ht="15">
      <c r="A53" s="6" t="s">
        <v>33</v>
      </c>
      <c r="B53" s="7">
        <v>103</v>
      </c>
      <c r="C53" s="6" t="s">
        <v>12</v>
      </c>
      <c r="D53" s="11">
        <v>100</v>
      </c>
      <c r="E53" s="32">
        <f t="shared" si="0"/>
        <v>20</v>
      </c>
      <c r="F53" s="32">
        <f t="shared" si="3"/>
        <v>80</v>
      </c>
      <c r="G53" s="29"/>
    </row>
    <row r="54" spans="1:7" s="8" customFormat="1" ht="15">
      <c r="A54" s="6" t="s">
        <v>32</v>
      </c>
      <c r="B54" s="7">
        <v>103</v>
      </c>
      <c r="C54" s="6" t="s">
        <v>12</v>
      </c>
      <c r="D54" s="11">
        <v>100</v>
      </c>
      <c r="E54" s="32">
        <f t="shared" si="0"/>
        <v>20</v>
      </c>
      <c r="F54" s="32">
        <f t="shared" si="3"/>
        <v>80</v>
      </c>
      <c r="G54" s="29"/>
    </row>
    <row r="55" spans="1:7" s="8" customFormat="1" ht="15">
      <c r="A55" s="6" t="s">
        <v>31</v>
      </c>
      <c r="B55" s="7">
        <v>103</v>
      </c>
      <c r="C55" s="6" t="s">
        <v>12</v>
      </c>
      <c r="D55" s="11">
        <v>100</v>
      </c>
      <c r="E55" s="32">
        <f t="shared" si="0"/>
        <v>20</v>
      </c>
      <c r="F55" s="32">
        <f t="shared" si="3"/>
        <v>80</v>
      </c>
      <c r="G55" s="29"/>
    </row>
    <row r="56" spans="1:7" s="8" customFormat="1" ht="15">
      <c r="A56" s="6" t="s">
        <v>30</v>
      </c>
      <c r="B56" s="7">
        <v>103</v>
      </c>
      <c r="C56" s="6" t="s">
        <v>12</v>
      </c>
      <c r="D56" s="11">
        <v>100</v>
      </c>
      <c r="E56" s="32">
        <f t="shared" si="0"/>
        <v>20</v>
      </c>
      <c r="F56" s="32">
        <f t="shared" si="3"/>
        <v>80</v>
      </c>
      <c r="G56" s="29"/>
    </row>
    <row r="57" spans="1:7" s="8" customFormat="1" ht="15">
      <c r="A57" s="6" t="s">
        <v>29</v>
      </c>
      <c r="B57" s="7">
        <v>103</v>
      </c>
      <c r="C57" s="6" t="s">
        <v>12</v>
      </c>
      <c r="D57" s="11">
        <v>100</v>
      </c>
      <c r="E57" s="32">
        <f t="shared" si="0"/>
        <v>20</v>
      </c>
      <c r="F57" s="32">
        <f t="shared" si="3"/>
        <v>80</v>
      </c>
      <c r="G57" s="29"/>
    </row>
    <row r="58" spans="1:7" s="8" customFormat="1" ht="15">
      <c r="A58" s="6" t="s">
        <v>28</v>
      </c>
      <c r="B58" s="7">
        <v>103</v>
      </c>
      <c r="C58" s="6" t="s">
        <v>12</v>
      </c>
      <c r="D58" s="11">
        <v>100</v>
      </c>
      <c r="E58" s="32">
        <f t="shared" si="0"/>
        <v>20</v>
      </c>
      <c r="F58" s="32">
        <f t="shared" si="3"/>
        <v>80</v>
      </c>
      <c r="G58" s="29"/>
    </row>
    <row r="59" spans="1:7" s="8" customFormat="1" ht="15">
      <c r="A59" s="6" t="s">
        <v>27</v>
      </c>
      <c r="B59" s="7">
        <v>103</v>
      </c>
      <c r="C59" s="6" t="s">
        <v>12</v>
      </c>
      <c r="D59" s="11">
        <v>100</v>
      </c>
      <c r="E59" s="32">
        <f t="shared" si="0"/>
        <v>20</v>
      </c>
      <c r="F59" s="32">
        <f t="shared" si="3"/>
        <v>80</v>
      </c>
      <c r="G59" s="29"/>
    </row>
    <row r="60" spans="1:7" s="8" customFormat="1" ht="15">
      <c r="A60" s="6" t="s">
        <v>26</v>
      </c>
      <c r="B60" s="7">
        <v>103</v>
      </c>
      <c r="C60" s="6" t="s">
        <v>12</v>
      </c>
      <c r="D60" s="11">
        <v>100</v>
      </c>
      <c r="E60" s="32">
        <f t="shared" si="0"/>
        <v>20</v>
      </c>
      <c r="F60" s="32">
        <f t="shared" si="3"/>
        <v>80</v>
      </c>
      <c r="G60" s="29"/>
    </row>
    <row r="61" spans="1:7" s="8" customFormat="1" ht="15">
      <c r="A61" s="6" t="s">
        <v>25</v>
      </c>
      <c r="B61" s="7">
        <v>103</v>
      </c>
      <c r="C61" s="6" t="s">
        <v>12</v>
      </c>
      <c r="D61" s="11">
        <v>100</v>
      </c>
      <c r="E61" s="32">
        <f t="shared" si="0"/>
        <v>20</v>
      </c>
      <c r="F61" s="32">
        <f t="shared" si="3"/>
        <v>80</v>
      </c>
      <c r="G61" s="29"/>
    </row>
    <row r="62" spans="1:7" s="8" customFormat="1" ht="15">
      <c r="A62" s="6" t="s">
        <v>84</v>
      </c>
      <c r="B62" s="7">
        <v>110</v>
      </c>
      <c r="C62" s="6" t="s">
        <v>12</v>
      </c>
      <c r="D62" s="11">
        <v>100</v>
      </c>
      <c r="E62" s="32">
        <f t="shared" si="0"/>
        <v>20</v>
      </c>
      <c r="F62" s="32">
        <f t="shared" si="3"/>
        <v>80</v>
      </c>
      <c r="G62" s="29"/>
    </row>
    <row r="63" spans="1:7" s="8" customFormat="1" ht="15">
      <c r="A63" s="6" t="s">
        <v>85</v>
      </c>
      <c r="B63" s="7">
        <v>110</v>
      </c>
      <c r="C63" s="6" t="s">
        <v>12</v>
      </c>
      <c r="D63" s="11">
        <v>100</v>
      </c>
      <c r="E63" s="32">
        <f t="shared" si="0"/>
        <v>20</v>
      </c>
      <c r="F63" s="32">
        <f t="shared" si="3"/>
        <v>80</v>
      </c>
      <c r="G63" s="29"/>
    </row>
    <row r="64" spans="1:7" s="8" customFormat="1" ht="15">
      <c r="A64" s="6" t="s">
        <v>86</v>
      </c>
      <c r="B64" s="7">
        <v>110</v>
      </c>
      <c r="C64" s="6" t="s">
        <v>12</v>
      </c>
      <c r="D64" s="11">
        <v>100</v>
      </c>
      <c r="E64" s="32">
        <f t="shared" si="0"/>
        <v>20</v>
      </c>
      <c r="F64" s="32">
        <f aca="true" t="shared" si="4" ref="F64:F69">D64-E64</f>
        <v>80</v>
      </c>
      <c r="G64" s="29"/>
    </row>
    <row r="65" spans="1:7" s="8" customFormat="1" ht="15">
      <c r="A65" s="6" t="s">
        <v>87</v>
      </c>
      <c r="B65" s="7">
        <v>110</v>
      </c>
      <c r="C65" s="6" t="s">
        <v>12</v>
      </c>
      <c r="D65" s="11">
        <v>100</v>
      </c>
      <c r="E65" s="32">
        <f t="shared" si="0"/>
        <v>20</v>
      </c>
      <c r="F65" s="32">
        <f t="shared" si="4"/>
        <v>80</v>
      </c>
      <c r="G65" s="29"/>
    </row>
    <row r="66" spans="1:7" s="8" customFormat="1" ht="15">
      <c r="A66" s="6" t="s">
        <v>88</v>
      </c>
      <c r="B66" s="7">
        <v>110</v>
      </c>
      <c r="C66" s="6" t="s">
        <v>12</v>
      </c>
      <c r="D66" s="11">
        <v>100</v>
      </c>
      <c r="E66" s="32">
        <f t="shared" si="0"/>
        <v>20</v>
      </c>
      <c r="F66" s="32">
        <f t="shared" si="4"/>
        <v>80</v>
      </c>
      <c r="G66" s="29"/>
    </row>
    <row r="67" spans="1:7" s="8" customFormat="1" ht="15">
      <c r="A67" s="6" t="s">
        <v>89</v>
      </c>
      <c r="B67" s="7">
        <v>110</v>
      </c>
      <c r="C67" s="6" t="s">
        <v>12</v>
      </c>
      <c r="D67" s="11">
        <v>100</v>
      </c>
      <c r="E67" s="32">
        <f t="shared" si="0"/>
        <v>20</v>
      </c>
      <c r="F67" s="32">
        <f t="shared" si="4"/>
        <v>80</v>
      </c>
      <c r="G67" s="29"/>
    </row>
    <row r="68" spans="1:7" s="8" customFormat="1" ht="15">
      <c r="A68" s="6" t="s">
        <v>90</v>
      </c>
      <c r="B68" s="7">
        <v>110</v>
      </c>
      <c r="C68" s="6" t="s">
        <v>12</v>
      </c>
      <c r="D68" s="11">
        <v>100</v>
      </c>
      <c r="E68" s="32">
        <f aca="true" t="shared" si="5" ref="E68:E135">D68*20%</f>
        <v>20</v>
      </c>
      <c r="F68" s="32">
        <f t="shared" si="4"/>
        <v>80</v>
      </c>
      <c r="G68" s="29"/>
    </row>
    <row r="69" spans="1:7" s="8" customFormat="1" ht="15">
      <c r="A69" s="6" t="s">
        <v>91</v>
      </c>
      <c r="B69" s="7">
        <v>110</v>
      </c>
      <c r="C69" s="6" t="s">
        <v>12</v>
      </c>
      <c r="D69" s="11">
        <v>100</v>
      </c>
      <c r="E69" s="32">
        <f t="shared" si="5"/>
        <v>20</v>
      </c>
      <c r="F69" s="32">
        <f t="shared" si="4"/>
        <v>80</v>
      </c>
      <c r="G69" s="30"/>
    </row>
    <row r="70" spans="1:7" s="8" customFormat="1" ht="15">
      <c r="A70" s="6" t="s">
        <v>92</v>
      </c>
      <c r="B70" s="7">
        <v>201</v>
      </c>
      <c r="C70" s="6" t="s">
        <v>13</v>
      </c>
      <c r="D70" s="11">
        <v>200</v>
      </c>
      <c r="E70" s="32">
        <f t="shared" si="5"/>
        <v>40</v>
      </c>
      <c r="F70" s="32">
        <f aca="true" t="shared" si="6" ref="F70:F76">D70-E70</f>
        <v>160</v>
      </c>
      <c r="G70" s="29"/>
    </row>
    <row r="71" spans="1:7" s="8" customFormat="1" ht="15">
      <c r="A71" s="6" t="s">
        <v>93</v>
      </c>
      <c r="B71" s="7">
        <v>201</v>
      </c>
      <c r="C71" s="6" t="s">
        <v>13</v>
      </c>
      <c r="D71" s="11">
        <v>200</v>
      </c>
      <c r="E71" s="32">
        <f t="shared" si="5"/>
        <v>40</v>
      </c>
      <c r="F71" s="32">
        <f t="shared" si="6"/>
        <v>160</v>
      </c>
      <c r="G71" s="29"/>
    </row>
    <row r="72" spans="1:7" s="8" customFormat="1" ht="15">
      <c r="A72" s="6" t="s">
        <v>94</v>
      </c>
      <c r="B72" s="7">
        <v>201</v>
      </c>
      <c r="C72" s="6" t="s">
        <v>13</v>
      </c>
      <c r="D72" s="11">
        <v>200</v>
      </c>
      <c r="E72" s="32">
        <f t="shared" si="5"/>
        <v>40</v>
      </c>
      <c r="F72" s="32">
        <f t="shared" si="6"/>
        <v>160</v>
      </c>
      <c r="G72" s="29"/>
    </row>
    <row r="73" spans="1:7" s="8" customFormat="1" ht="15">
      <c r="A73" s="6" t="s">
        <v>95</v>
      </c>
      <c r="B73" s="7">
        <v>201</v>
      </c>
      <c r="C73" s="6" t="s">
        <v>13</v>
      </c>
      <c r="D73" s="11">
        <v>200</v>
      </c>
      <c r="E73" s="32">
        <f t="shared" si="5"/>
        <v>40</v>
      </c>
      <c r="F73" s="32">
        <f t="shared" si="6"/>
        <v>160</v>
      </c>
      <c r="G73" s="29"/>
    </row>
    <row r="74" spans="1:7" s="8" customFormat="1" ht="15">
      <c r="A74" s="6" t="s">
        <v>96</v>
      </c>
      <c r="B74" s="7">
        <v>201</v>
      </c>
      <c r="C74" s="6" t="s">
        <v>13</v>
      </c>
      <c r="D74" s="11">
        <v>200</v>
      </c>
      <c r="E74" s="32">
        <f t="shared" si="5"/>
        <v>40</v>
      </c>
      <c r="F74" s="32">
        <f t="shared" si="6"/>
        <v>160</v>
      </c>
      <c r="G74" s="29"/>
    </row>
    <row r="75" spans="1:7" s="8" customFormat="1" ht="15">
      <c r="A75" s="6" t="s">
        <v>97</v>
      </c>
      <c r="B75" s="7">
        <v>201</v>
      </c>
      <c r="C75" s="6" t="s">
        <v>13</v>
      </c>
      <c r="D75" s="11">
        <v>200</v>
      </c>
      <c r="E75" s="32">
        <f t="shared" si="5"/>
        <v>40</v>
      </c>
      <c r="F75" s="32">
        <f t="shared" si="6"/>
        <v>160</v>
      </c>
      <c r="G75" s="29"/>
    </row>
    <row r="76" spans="1:7" s="8" customFormat="1" ht="15">
      <c r="A76" s="6" t="s">
        <v>98</v>
      </c>
      <c r="B76" s="7">
        <v>201</v>
      </c>
      <c r="C76" s="6" t="s">
        <v>13</v>
      </c>
      <c r="D76" s="11">
        <v>200</v>
      </c>
      <c r="E76" s="32">
        <f t="shared" si="5"/>
        <v>40</v>
      </c>
      <c r="F76" s="32">
        <f t="shared" si="6"/>
        <v>160</v>
      </c>
      <c r="G76" s="29"/>
    </row>
    <row r="77" spans="1:7" s="8" customFormat="1" ht="15">
      <c r="A77" s="6" t="s">
        <v>99</v>
      </c>
      <c r="B77" s="7">
        <v>201</v>
      </c>
      <c r="C77" s="6" t="s">
        <v>13</v>
      </c>
      <c r="D77" s="11">
        <v>200</v>
      </c>
      <c r="E77" s="32">
        <f t="shared" si="5"/>
        <v>40</v>
      </c>
      <c r="F77" s="32">
        <f aca="true" t="shared" si="7" ref="F77:F100">D77-E77</f>
        <v>160</v>
      </c>
      <c r="G77" s="29"/>
    </row>
    <row r="78" spans="1:7" s="8" customFormat="1" ht="15">
      <c r="A78" s="6" t="s">
        <v>100</v>
      </c>
      <c r="B78" s="7">
        <v>201</v>
      </c>
      <c r="C78" s="6" t="s">
        <v>13</v>
      </c>
      <c r="D78" s="11">
        <v>200</v>
      </c>
      <c r="E78" s="32">
        <f t="shared" si="5"/>
        <v>40</v>
      </c>
      <c r="F78" s="32">
        <f t="shared" si="7"/>
        <v>160</v>
      </c>
      <c r="G78" s="29"/>
    </row>
    <row r="79" spans="1:7" s="8" customFormat="1" ht="15">
      <c r="A79" s="6" t="s">
        <v>101</v>
      </c>
      <c r="B79" s="7">
        <v>201</v>
      </c>
      <c r="C79" s="6" t="s">
        <v>13</v>
      </c>
      <c r="D79" s="11">
        <v>200</v>
      </c>
      <c r="E79" s="32">
        <f t="shared" si="5"/>
        <v>40</v>
      </c>
      <c r="F79" s="32">
        <f t="shared" si="7"/>
        <v>160</v>
      </c>
      <c r="G79" s="29"/>
    </row>
    <row r="80" spans="1:7" s="8" customFormat="1" ht="15">
      <c r="A80" s="6" t="s">
        <v>102</v>
      </c>
      <c r="B80" s="7">
        <v>201</v>
      </c>
      <c r="C80" s="6" t="s">
        <v>13</v>
      </c>
      <c r="D80" s="11">
        <v>200</v>
      </c>
      <c r="E80" s="32">
        <f t="shared" si="5"/>
        <v>40</v>
      </c>
      <c r="F80" s="32">
        <f t="shared" si="7"/>
        <v>160</v>
      </c>
      <c r="G80" s="29"/>
    </row>
    <row r="81" spans="1:7" s="8" customFormat="1" ht="15">
      <c r="A81" s="6" t="s">
        <v>103</v>
      </c>
      <c r="B81" s="7">
        <v>201</v>
      </c>
      <c r="C81" s="6" t="s">
        <v>13</v>
      </c>
      <c r="D81" s="11">
        <v>200</v>
      </c>
      <c r="E81" s="32">
        <f t="shared" si="5"/>
        <v>40</v>
      </c>
      <c r="F81" s="32">
        <f t="shared" si="7"/>
        <v>160</v>
      </c>
      <c r="G81" s="29"/>
    </row>
    <row r="82" spans="1:7" s="8" customFormat="1" ht="15">
      <c r="A82" s="6" t="s">
        <v>104</v>
      </c>
      <c r="B82" s="7">
        <v>201</v>
      </c>
      <c r="C82" s="6" t="s">
        <v>13</v>
      </c>
      <c r="D82" s="11">
        <v>200</v>
      </c>
      <c r="E82" s="32">
        <f t="shared" si="5"/>
        <v>40</v>
      </c>
      <c r="F82" s="32">
        <f t="shared" si="7"/>
        <v>160</v>
      </c>
      <c r="G82" s="29"/>
    </row>
    <row r="83" spans="1:7" s="8" customFormat="1" ht="15">
      <c r="A83" s="6" t="s">
        <v>105</v>
      </c>
      <c r="B83" s="7">
        <v>201</v>
      </c>
      <c r="C83" s="6" t="s">
        <v>13</v>
      </c>
      <c r="D83" s="11">
        <v>200</v>
      </c>
      <c r="E83" s="32">
        <f t="shared" si="5"/>
        <v>40</v>
      </c>
      <c r="F83" s="32">
        <f t="shared" si="7"/>
        <v>160</v>
      </c>
      <c r="G83" s="29"/>
    </row>
    <row r="84" spans="1:7" s="8" customFormat="1" ht="15">
      <c r="A84" s="6" t="s">
        <v>106</v>
      </c>
      <c r="B84" s="7">
        <v>201</v>
      </c>
      <c r="C84" s="6" t="s">
        <v>13</v>
      </c>
      <c r="D84" s="11">
        <v>200</v>
      </c>
      <c r="E84" s="32">
        <f t="shared" si="5"/>
        <v>40</v>
      </c>
      <c r="F84" s="32">
        <f t="shared" si="7"/>
        <v>160</v>
      </c>
      <c r="G84" s="29"/>
    </row>
    <row r="85" spans="1:7" s="8" customFormat="1" ht="15">
      <c r="A85" s="6" t="s">
        <v>107</v>
      </c>
      <c r="B85" s="7">
        <v>201</v>
      </c>
      <c r="C85" s="6" t="s">
        <v>13</v>
      </c>
      <c r="D85" s="11">
        <v>200</v>
      </c>
      <c r="E85" s="32">
        <f t="shared" si="5"/>
        <v>40</v>
      </c>
      <c r="F85" s="32">
        <f t="shared" si="7"/>
        <v>160</v>
      </c>
      <c r="G85" s="29"/>
    </row>
    <row r="86" spans="1:7" s="8" customFormat="1" ht="15">
      <c r="A86" s="6" t="s">
        <v>108</v>
      </c>
      <c r="B86" s="7">
        <v>201</v>
      </c>
      <c r="C86" s="6" t="s">
        <v>13</v>
      </c>
      <c r="D86" s="11">
        <v>200</v>
      </c>
      <c r="E86" s="32">
        <f t="shared" si="5"/>
        <v>40</v>
      </c>
      <c r="F86" s="32">
        <f t="shared" si="7"/>
        <v>160</v>
      </c>
      <c r="G86" s="29"/>
    </row>
    <row r="87" spans="1:7" s="8" customFormat="1" ht="15">
      <c r="A87" s="6" t="s">
        <v>109</v>
      </c>
      <c r="B87" s="7">
        <v>201</v>
      </c>
      <c r="C87" s="6" t="s">
        <v>13</v>
      </c>
      <c r="D87" s="11">
        <v>200</v>
      </c>
      <c r="E87" s="32">
        <f t="shared" si="5"/>
        <v>40</v>
      </c>
      <c r="F87" s="32">
        <f t="shared" si="7"/>
        <v>160</v>
      </c>
      <c r="G87" s="29"/>
    </row>
    <row r="88" spans="1:7" s="8" customFormat="1" ht="15">
      <c r="A88" s="6" t="s">
        <v>110</v>
      </c>
      <c r="B88" s="7">
        <v>201</v>
      </c>
      <c r="C88" s="6" t="s">
        <v>13</v>
      </c>
      <c r="D88" s="11">
        <v>200</v>
      </c>
      <c r="E88" s="32">
        <f t="shared" si="5"/>
        <v>40</v>
      </c>
      <c r="F88" s="32">
        <f t="shared" si="7"/>
        <v>160</v>
      </c>
      <c r="G88" s="29"/>
    </row>
    <row r="89" spans="1:7" s="8" customFormat="1" ht="15">
      <c r="A89" s="6" t="s">
        <v>111</v>
      </c>
      <c r="B89" s="7">
        <v>201</v>
      </c>
      <c r="C89" s="6" t="s">
        <v>13</v>
      </c>
      <c r="D89" s="11">
        <v>200</v>
      </c>
      <c r="E89" s="32">
        <f t="shared" si="5"/>
        <v>40</v>
      </c>
      <c r="F89" s="32">
        <f t="shared" si="7"/>
        <v>160</v>
      </c>
      <c r="G89" s="29"/>
    </row>
    <row r="90" spans="1:7" s="8" customFormat="1" ht="15">
      <c r="A90" s="6" t="s">
        <v>112</v>
      </c>
      <c r="B90" s="7">
        <v>201</v>
      </c>
      <c r="C90" s="6" t="s">
        <v>13</v>
      </c>
      <c r="D90" s="11">
        <v>200</v>
      </c>
      <c r="E90" s="32">
        <f t="shared" si="5"/>
        <v>40</v>
      </c>
      <c r="F90" s="32">
        <f t="shared" si="7"/>
        <v>160</v>
      </c>
      <c r="G90" s="29"/>
    </row>
    <row r="91" spans="1:7" s="8" customFormat="1" ht="15">
      <c r="A91" s="6" t="s">
        <v>113</v>
      </c>
      <c r="B91" s="7">
        <v>201</v>
      </c>
      <c r="C91" s="6" t="s">
        <v>13</v>
      </c>
      <c r="D91" s="11">
        <v>200</v>
      </c>
      <c r="E91" s="32">
        <f t="shared" si="5"/>
        <v>40</v>
      </c>
      <c r="F91" s="32">
        <f t="shared" si="7"/>
        <v>160</v>
      </c>
      <c r="G91" s="29"/>
    </row>
    <row r="92" spans="1:7" s="8" customFormat="1" ht="15">
      <c r="A92" s="6" t="s">
        <v>114</v>
      </c>
      <c r="B92" s="7">
        <v>201</v>
      </c>
      <c r="C92" s="6" t="s">
        <v>13</v>
      </c>
      <c r="D92" s="11">
        <v>200</v>
      </c>
      <c r="E92" s="32">
        <f t="shared" si="5"/>
        <v>40</v>
      </c>
      <c r="F92" s="32">
        <f t="shared" si="7"/>
        <v>160</v>
      </c>
      <c r="G92" s="29"/>
    </row>
    <row r="93" spans="1:7" s="8" customFormat="1" ht="15">
      <c r="A93" s="6" t="s">
        <v>115</v>
      </c>
      <c r="B93" s="7">
        <v>201</v>
      </c>
      <c r="C93" s="6" t="s">
        <v>13</v>
      </c>
      <c r="D93" s="11">
        <v>200</v>
      </c>
      <c r="E93" s="32">
        <f t="shared" si="5"/>
        <v>40</v>
      </c>
      <c r="F93" s="32">
        <f t="shared" si="7"/>
        <v>160</v>
      </c>
      <c r="G93" s="29"/>
    </row>
    <row r="94" spans="1:7" s="8" customFormat="1" ht="15">
      <c r="A94" s="6" t="s">
        <v>116</v>
      </c>
      <c r="B94" s="7">
        <v>201</v>
      </c>
      <c r="C94" s="6" t="s">
        <v>13</v>
      </c>
      <c r="D94" s="11">
        <v>200</v>
      </c>
      <c r="E94" s="32">
        <f t="shared" si="5"/>
        <v>40</v>
      </c>
      <c r="F94" s="32">
        <f t="shared" si="7"/>
        <v>160</v>
      </c>
      <c r="G94" s="29"/>
    </row>
    <row r="95" spans="1:7" s="8" customFormat="1" ht="15">
      <c r="A95" s="6" t="s">
        <v>117</v>
      </c>
      <c r="B95" s="7">
        <v>201</v>
      </c>
      <c r="C95" s="6" t="s">
        <v>13</v>
      </c>
      <c r="D95" s="11">
        <v>200</v>
      </c>
      <c r="E95" s="32">
        <f t="shared" si="5"/>
        <v>40</v>
      </c>
      <c r="F95" s="32">
        <f t="shared" si="7"/>
        <v>160</v>
      </c>
      <c r="G95" s="29"/>
    </row>
    <row r="96" spans="1:7" s="8" customFormat="1" ht="15">
      <c r="A96" s="6" t="s">
        <v>118</v>
      </c>
      <c r="B96" s="7">
        <v>201</v>
      </c>
      <c r="C96" s="6" t="s">
        <v>13</v>
      </c>
      <c r="D96" s="11">
        <v>200</v>
      </c>
      <c r="E96" s="32">
        <f t="shared" si="5"/>
        <v>40</v>
      </c>
      <c r="F96" s="32">
        <f t="shared" si="7"/>
        <v>160</v>
      </c>
      <c r="G96" s="29"/>
    </row>
    <row r="97" spans="1:7" s="8" customFormat="1" ht="15">
      <c r="A97" s="6" t="s">
        <v>119</v>
      </c>
      <c r="B97" s="7">
        <v>201</v>
      </c>
      <c r="C97" s="6" t="s">
        <v>13</v>
      </c>
      <c r="D97" s="11">
        <v>200</v>
      </c>
      <c r="E97" s="32">
        <f t="shared" si="5"/>
        <v>40</v>
      </c>
      <c r="F97" s="32">
        <f t="shared" si="7"/>
        <v>160</v>
      </c>
      <c r="G97" s="29"/>
    </row>
    <row r="98" spans="1:7" s="8" customFormat="1" ht="15">
      <c r="A98" s="6" t="s">
        <v>120</v>
      </c>
      <c r="B98" s="7">
        <v>201</v>
      </c>
      <c r="C98" s="6" t="s">
        <v>13</v>
      </c>
      <c r="D98" s="11">
        <v>200</v>
      </c>
      <c r="E98" s="32">
        <f t="shared" si="5"/>
        <v>40</v>
      </c>
      <c r="F98" s="32">
        <f t="shared" si="7"/>
        <v>160</v>
      </c>
      <c r="G98" s="29"/>
    </row>
    <row r="99" spans="1:7" s="8" customFormat="1" ht="15">
      <c r="A99" s="6" t="s">
        <v>121</v>
      </c>
      <c r="B99" s="7">
        <v>201</v>
      </c>
      <c r="C99" s="6" t="s">
        <v>13</v>
      </c>
      <c r="D99" s="11">
        <v>200</v>
      </c>
      <c r="E99" s="32">
        <f t="shared" si="5"/>
        <v>40</v>
      </c>
      <c r="F99" s="32">
        <f t="shared" si="7"/>
        <v>160</v>
      </c>
      <c r="G99" s="29"/>
    </row>
    <row r="100" spans="1:7" s="8" customFormat="1" ht="15">
      <c r="A100" s="6" t="s">
        <v>122</v>
      </c>
      <c r="B100" s="7">
        <v>201</v>
      </c>
      <c r="C100" s="6" t="s">
        <v>13</v>
      </c>
      <c r="D100" s="11">
        <v>200</v>
      </c>
      <c r="E100" s="32">
        <f t="shared" si="5"/>
        <v>40</v>
      </c>
      <c r="F100" s="32">
        <f t="shared" si="7"/>
        <v>160</v>
      </c>
      <c r="G100" s="29"/>
    </row>
    <row r="101" spans="1:7" s="8" customFormat="1" ht="15">
      <c r="A101" s="6" t="s">
        <v>123</v>
      </c>
      <c r="B101" s="7">
        <v>201</v>
      </c>
      <c r="C101" s="6" t="s">
        <v>13</v>
      </c>
      <c r="D101" s="11">
        <v>200</v>
      </c>
      <c r="E101" s="32">
        <f t="shared" si="5"/>
        <v>40</v>
      </c>
      <c r="F101" s="32">
        <f aca="true" t="shared" si="8" ref="F101:F169">D101-E101</f>
        <v>160</v>
      </c>
      <c r="G101" s="29"/>
    </row>
    <row r="102" spans="1:7" s="8" customFormat="1" ht="15">
      <c r="A102" s="6" t="s">
        <v>124</v>
      </c>
      <c r="B102" s="7">
        <v>201</v>
      </c>
      <c r="C102" s="6" t="s">
        <v>13</v>
      </c>
      <c r="D102" s="11">
        <v>200</v>
      </c>
      <c r="E102" s="32">
        <f t="shared" si="5"/>
        <v>40</v>
      </c>
      <c r="F102" s="32">
        <f t="shared" si="8"/>
        <v>160</v>
      </c>
      <c r="G102" s="29"/>
    </row>
    <row r="103" spans="1:7" s="8" customFormat="1" ht="15">
      <c r="A103" s="6" t="s">
        <v>125</v>
      </c>
      <c r="B103" s="7">
        <v>201</v>
      </c>
      <c r="C103" s="6" t="s">
        <v>13</v>
      </c>
      <c r="D103" s="11">
        <v>200</v>
      </c>
      <c r="E103" s="32">
        <f t="shared" si="5"/>
        <v>40</v>
      </c>
      <c r="F103" s="32">
        <f t="shared" si="8"/>
        <v>160</v>
      </c>
      <c r="G103" s="29"/>
    </row>
    <row r="104" spans="1:7" s="8" customFormat="1" ht="15">
      <c r="A104" s="6" t="s">
        <v>126</v>
      </c>
      <c r="B104" s="7">
        <v>201</v>
      </c>
      <c r="C104" s="6" t="s">
        <v>13</v>
      </c>
      <c r="D104" s="11">
        <v>200</v>
      </c>
      <c r="E104" s="32">
        <f t="shared" si="5"/>
        <v>40</v>
      </c>
      <c r="F104" s="32">
        <f t="shared" si="8"/>
        <v>160</v>
      </c>
      <c r="G104" s="29"/>
    </row>
    <row r="105" spans="1:7" s="8" customFormat="1" ht="15">
      <c r="A105" s="6" t="s">
        <v>127</v>
      </c>
      <c r="B105" s="7">
        <v>201</v>
      </c>
      <c r="C105" s="6" t="s">
        <v>13</v>
      </c>
      <c r="D105" s="11">
        <v>200</v>
      </c>
      <c r="E105" s="32">
        <f t="shared" si="5"/>
        <v>40</v>
      </c>
      <c r="F105" s="32">
        <f t="shared" si="8"/>
        <v>160</v>
      </c>
      <c r="G105" s="29"/>
    </row>
    <row r="106" spans="1:7" s="8" customFormat="1" ht="15">
      <c r="A106" s="6" t="s">
        <v>128</v>
      </c>
      <c r="B106" s="7">
        <v>201</v>
      </c>
      <c r="C106" s="6" t="s">
        <v>13</v>
      </c>
      <c r="D106" s="11">
        <v>200</v>
      </c>
      <c r="E106" s="32">
        <f t="shared" si="5"/>
        <v>40</v>
      </c>
      <c r="F106" s="32">
        <f t="shared" si="8"/>
        <v>160</v>
      </c>
      <c r="G106" s="29"/>
    </row>
    <row r="107" spans="1:7" s="8" customFormat="1" ht="15">
      <c r="A107" s="6" t="s">
        <v>129</v>
      </c>
      <c r="B107" s="7">
        <v>201</v>
      </c>
      <c r="C107" s="6" t="s">
        <v>13</v>
      </c>
      <c r="D107" s="11">
        <v>200</v>
      </c>
      <c r="E107" s="32">
        <f t="shared" si="5"/>
        <v>40</v>
      </c>
      <c r="F107" s="32">
        <f t="shared" si="8"/>
        <v>160</v>
      </c>
      <c r="G107" s="29"/>
    </row>
    <row r="108" spans="1:7" s="8" customFormat="1" ht="15">
      <c r="A108" s="6" t="s">
        <v>130</v>
      </c>
      <c r="B108" s="7">
        <v>201</v>
      </c>
      <c r="C108" s="6" t="s">
        <v>13</v>
      </c>
      <c r="D108" s="11">
        <v>200</v>
      </c>
      <c r="E108" s="32">
        <f t="shared" si="5"/>
        <v>40</v>
      </c>
      <c r="F108" s="32">
        <f t="shared" si="8"/>
        <v>160</v>
      </c>
      <c r="G108" s="29"/>
    </row>
    <row r="109" spans="1:7" s="8" customFormat="1" ht="15">
      <c r="A109" s="6" t="s">
        <v>131</v>
      </c>
      <c r="B109" s="7">
        <v>201</v>
      </c>
      <c r="C109" s="6" t="s">
        <v>13</v>
      </c>
      <c r="D109" s="11">
        <v>200</v>
      </c>
      <c r="E109" s="32">
        <f t="shared" si="5"/>
        <v>40</v>
      </c>
      <c r="F109" s="32">
        <f t="shared" si="8"/>
        <v>160</v>
      </c>
      <c r="G109" s="29"/>
    </row>
    <row r="110" spans="1:7" s="8" customFormat="1" ht="15">
      <c r="A110" s="6" t="s">
        <v>132</v>
      </c>
      <c r="B110" s="7">
        <v>201</v>
      </c>
      <c r="C110" s="6" t="s">
        <v>13</v>
      </c>
      <c r="D110" s="11">
        <v>200</v>
      </c>
      <c r="E110" s="32">
        <f t="shared" si="5"/>
        <v>40</v>
      </c>
      <c r="F110" s="32">
        <f t="shared" si="8"/>
        <v>160</v>
      </c>
      <c r="G110" s="29"/>
    </row>
    <row r="111" spans="1:7" s="8" customFormat="1" ht="15">
      <c r="A111" s="6" t="s">
        <v>133</v>
      </c>
      <c r="B111" s="7">
        <v>201</v>
      </c>
      <c r="C111" s="6" t="s">
        <v>13</v>
      </c>
      <c r="D111" s="11">
        <v>200</v>
      </c>
      <c r="E111" s="32">
        <f t="shared" si="5"/>
        <v>40</v>
      </c>
      <c r="F111" s="32">
        <f t="shared" si="8"/>
        <v>160</v>
      </c>
      <c r="G111" s="29"/>
    </row>
    <row r="112" spans="1:7" s="8" customFormat="1" ht="15">
      <c r="A112" s="6" t="s">
        <v>134</v>
      </c>
      <c r="B112" s="7">
        <v>201</v>
      </c>
      <c r="C112" s="6" t="s">
        <v>13</v>
      </c>
      <c r="D112" s="11">
        <v>200</v>
      </c>
      <c r="E112" s="32">
        <f t="shared" si="5"/>
        <v>40</v>
      </c>
      <c r="F112" s="32">
        <f t="shared" si="8"/>
        <v>160</v>
      </c>
      <c r="G112" s="29"/>
    </row>
    <row r="113" spans="1:7" s="8" customFormat="1" ht="15">
      <c r="A113" s="6" t="s">
        <v>135</v>
      </c>
      <c r="B113" s="7">
        <v>201</v>
      </c>
      <c r="C113" s="6" t="s">
        <v>13</v>
      </c>
      <c r="D113" s="11">
        <v>200</v>
      </c>
      <c r="E113" s="32">
        <f t="shared" si="5"/>
        <v>40</v>
      </c>
      <c r="F113" s="32">
        <f t="shared" si="8"/>
        <v>160</v>
      </c>
      <c r="G113" s="29"/>
    </row>
    <row r="114" spans="1:7" s="8" customFormat="1" ht="15">
      <c r="A114" s="6" t="s">
        <v>136</v>
      </c>
      <c r="B114" s="7">
        <v>201</v>
      </c>
      <c r="C114" s="6" t="s">
        <v>13</v>
      </c>
      <c r="D114" s="11">
        <v>200</v>
      </c>
      <c r="E114" s="32">
        <f t="shared" si="5"/>
        <v>40</v>
      </c>
      <c r="F114" s="32">
        <f t="shared" si="8"/>
        <v>160</v>
      </c>
      <c r="G114" s="29"/>
    </row>
    <row r="115" spans="1:7" s="8" customFormat="1" ht="15">
      <c r="A115" s="6" t="s">
        <v>137</v>
      </c>
      <c r="B115" s="7">
        <v>201</v>
      </c>
      <c r="C115" s="6" t="s">
        <v>13</v>
      </c>
      <c r="D115" s="11">
        <v>200</v>
      </c>
      <c r="E115" s="32">
        <f t="shared" si="5"/>
        <v>40</v>
      </c>
      <c r="F115" s="32">
        <f t="shared" si="8"/>
        <v>160</v>
      </c>
      <c r="G115" s="29"/>
    </row>
    <row r="116" spans="1:7" s="8" customFormat="1" ht="15">
      <c r="A116" s="6" t="s">
        <v>138</v>
      </c>
      <c r="B116" s="7">
        <v>201</v>
      </c>
      <c r="C116" s="6" t="s">
        <v>13</v>
      </c>
      <c r="D116" s="11">
        <v>200</v>
      </c>
      <c r="E116" s="32">
        <f t="shared" si="5"/>
        <v>40</v>
      </c>
      <c r="F116" s="32">
        <f t="shared" si="8"/>
        <v>160</v>
      </c>
      <c r="G116" s="29"/>
    </row>
    <row r="117" spans="1:7" s="8" customFormat="1" ht="15">
      <c r="A117" s="6" t="s">
        <v>139</v>
      </c>
      <c r="B117" s="7">
        <v>201</v>
      </c>
      <c r="C117" s="6" t="s">
        <v>13</v>
      </c>
      <c r="D117" s="11">
        <v>200</v>
      </c>
      <c r="E117" s="32">
        <f t="shared" si="5"/>
        <v>40</v>
      </c>
      <c r="F117" s="32">
        <f t="shared" si="8"/>
        <v>160</v>
      </c>
      <c r="G117" s="29"/>
    </row>
    <row r="118" spans="1:7" s="8" customFormat="1" ht="15">
      <c r="A118" s="6" t="s">
        <v>140</v>
      </c>
      <c r="B118" s="7">
        <v>201</v>
      </c>
      <c r="C118" s="6" t="s">
        <v>13</v>
      </c>
      <c r="D118" s="11">
        <v>200</v>
      </c>
      <c r="E118" s="32">
        <f t="shared" si="5"/>
        <v>40</v>
      </c>
      <c r="F118" s="32">
        <f t="shared" si="8"/>
        <v>160</v>
      </c>
      <c r="G118" s="29"/>
    </row>
    <row r="119" spans="1:7" s="8" customFormat="1" ht="15">
      <c r="A119" s="6" t="s">
        <v>141</v>
      </c>
      <c r="B119" s="7">
        <v>201</v>
      </c>
      <c r="C119" s="6" t="s">
        <v>13</v>
      </c>
      <c r="D119" s="11">
        <v>200</v>
      </c>
      <c r="E119" s="32">
        <f t="shared" si="5"/>
        <v>40</v>
      </c>
      <c r="F119" s="32">
        <f t="shared" si="8"/>
        <v>160</v>
      </c>
      <c r="G119" s="29"/>
    </row>
    <row r="120" spans="1:7" s="24" customFormat="1" ht="15">
      <c r="A120" s="22" t="s">
        <v>142</v>
      </c>
      <c r="B120" s="23">
        <v>204</v>
      </c>
      <c r="C120" s="22" t="s">
        <v>12</v>
      </c>
      <c r="D120" s="28">
        <v>150</v>
      </c>
      <c r="E120" s="32">
        <f t="shared" si="5"/>
        <v>30</v>
      </c>
      <c r="F120" s="32">
        <f t="shared" si="8"/>
        <v>120</v>
      </c>
      <c r="G120" s="24">
        <v>130</v>
      </c>
    </row>
    <row r="121" spans="1:7" s="8" customFormat="1" ht="15">
      <c r="A121" s="6" t="s">
        <v>143</v>
      </c>
      <c r="B121" s="7">
        <v>205</v>
      </c>
      <c r="C121" s="6" t="s">
        <v>12</v>
      </c>
      <c r="D121" s="11">
        <v>100</v>
      </c>
      <c r="E121" s="32">
        <f t="shared" si="5"/>
        <v>20</v>
      </c>
      <c r="F121" s="32">
        <f t="shared" si="8"/>
        <v>80</v>
      </c>
      <c r="G121" s="29"/>
    </row>
    <row r="122" spans="1:7" s="8" customFormat="1" ht="15">
      <c r="A122" s="6" t="s">
        <v>144</v>
      </c>
      <c r="B122" s="7">
        <v>205</v>
      </c>
      <c r="C122" s="6" t="s">
        <v>12</v>
      </c>
      <c r="D122" s="11">
        <v>100</v>
      </c>
      <c r="E122" s="32">
        <f t="shared" si="5"/>
        <v>20</v>
      </c>
      <c r="F122" s="32">
        <f t="shared" si="8"/>
        <v>80</v>
      </c>
      <c r="G122" s="29"/>
    </row>
    <row r="123" spans="1:7" s="8" customFormat="1" ht="15">
      <c r="A123" s="25" t="s">
        <v>145</v>
      </c>
      <c r="B123" s="43">
        <v>205</v>
      </c>
      <c r="C123" s="25" t="s">
        <v>12</v>
      </c>
      <c r="D123" s="34">
        <v>100</v>
      </c>
      <c r="E123" s="32">
        <f t="shared" si="5"/>
        <v>20</v>
      </c>
      <c r="F123" s="32">
        <f t="shared" si="8"/>
        <v>80</v>
      </c>
      <c r="G123" s="29"/>
    </row>
    <row r="124" spans="1:7" s="8" customFormat="1" ht="15">
      <c r="A124" s="33" t="s">
        <v>333</v>
      </c>
      <c r="B124" s="47">
        <v>311</v>
      </c>
      <c r="C124" s="41" t="s">
        <v>12</v>
      </c>
      <c r="D124" s="48">
        <v>120</v>
      </c>
      <c r="E124" s="32">
        <f>D124*20%</f>
        <v>24</v>
      </c>
      <c r="F124" s="32">
        <f>D124-E124</f>
        <v>96</v>
      </c>
      <c r="G124" s="29"/>
    </row>
    <row r="125" spans="1:7" s="8" customFormat="1" ht="15">
      <c r="A125" s="33" t="s">
        <v>334</v>
      </c>
      <c r="B125" s="47">
        <v>311</v>
      </c>
      <c r="C125" s="41" t="s">
        <v>12</v>
      </c>
      <c r="D125" s="48">
        <v>120</v>
      </c>
      <c r="E125" s="32">
        <f>D125*20%</f>
        <v>24</v>
      </c>
      <c r="F125" s="32">
        <f>D125-E125</f>
        <v>96</v>
      </c>
      <c r="G125" s="29"/>
    </row>
    <row r="126" spans="1:7" s="8" customFormat="1" ht="15">
      <c r="A126" s="33" t="s">
        <v>335</v>
      </c>
      <c r="B126" s="47">
        <v>311</v>
      </c>
      <c r="C126" s="41" t="s">
        <v>12</v>
      </c>
      <c r="D126" s="48">
        <v>120</v>
      </c>
      <c r="E126" s="32">
        <f>D126*20%</f>
        <v>24</v>
      </c>
      <c r="F126" s="32">
        <f>D126-E126</f>
        <v>96</v>
      </c>
      <c r="G126" s="29"/>
    </row>
    <row r="127" spans="1:7" s="8" customFormat="1" ht="15">
      <c r="A127" s="33" t="s">
        <v>336</v>
      </c>
      <c r="B127" s="47">
        <v>311</v>
      </c>
      <c r="C127" s="41" t="s">
        <v>12</v>
      </c>
      <c r="D127" s="48">
        <v>120</v>
      </c>
      <c r="E127" s="32">
        <f>D127*20%</f>
        <v>24</v>
      </c>
      <c r="F127" s="32">
        <f>D127-E127</f>
        <v>96</v>
      </c>
      <c r="G127" s="29"/>
    </row>
    <row r="128" spans="1:7" s="8" customFormat="1" ht="15">
      <c r="A128" s="45" t="s">
        <v>337</v>
      </c>
      <c r="B128" s="46">
        <v>311</v>
      </c>
      <c r="C128" s="39" t="s">
        <v>12</v>
      </c>
      <c r="D128" s="44">
        <v>120</v>
      </c>
      <c r="E128" s="32">
        <f>D128*20%</f>
        <v>24</v>
      </c>
      <c r="F128" s="32">
        <f>D128-E128</f>
        <v>96</v>
      </c>
      <c r="G128" s="29"/>
    </row>
    <row r="129" spans="1:7" s="8" customFormat="1" ht="15">
      <c r="A129" s="6" t="s">
        <v>146</v>
      </c>
      <c r="B129" s="7">
        <v>310</v>
      </c>
      <c r="C129" s="6" t="s">
        <v>12</v>
      </c>
      <c r="D129" s="11">
        <v>180</v>
      </c>
      <c r="E129" s="32">
        <f t="shared" si="5"/>
        <v>36</v>
      </c>
      <c r="F129" s="32">
        <f t="shared" si="8"/>
        <v>144</v>
      </c>
      <c r="G129" s="29"/>
    </row>
    <row r="130" spans="1:7" s="8" customFormat="1" ht="15">
      <c r="A130" s="6" t="s">
        <v>147</v>
      </c>
      <c r="B130" s="7">
        <v>310</v>
      </c>
      <c r="C130" s="6" t="s">
        <v>12</v>
      </c>
      <c r="D130" s="11">
        <v>180</v>
      </c>
      <c r="E130" s="32">
        <f t="shared" si="5"/>
        <v>36</v>
      </c>
      <c r="F130" s="32">
        <f t="shared" si="8"/>
        <v>144</v>
      </c>
      <c r="G130" s="29"/>
    </row>
    <row r="131" spans="1:7" s="8" customFormat="1" ht="15">
      <c r="A131" s="6" t="s">
        <v>148</v>
      </c>
      <c r="B131" s="7">
        <v>310</v>
      </c>
      <c r="C131" s="6" t="s">
        <v>12</v>
      </c>
      <c r="D131" s="11">
        <v>180</v>
      </c>
      <c r="E131" s="32">
        <f t="shared" si="5"/>
        <v>36</v>
      </c>
      <c r="F131" s="32">
        <f t="shared" si="8"/>
        <v>144</v>
      </c>
      <c r="G131" s="29"/>
    </row>
    <row r="132" spans="1:7" s="8" customFormat="1" ht="15">
      <c r="A132" s="6" t="s">
        <v>149</v>
      </c>
      <c r="B132" s="7">
        <v>310</v>
      </c>
      <c r="C132" s="6" t="s">
        <v>12</v>
      </c>
      <c r="D132" s="11">
        <v>180</v>
      </c>
      <c r="E132" s="32">
        <f t="shared" si="5"/>
        <v>36</v>
      </c>
      <c r="F132" s="32">
        <f t="shared" si="8"/>
        <v>144</v>
      </c>
      <c r="G132" s="29"/>
    </row>
    <row r="133" spans="1:7" s="8" customFormat="1" ht="15">
      <c r="A133" s="6" t="s">
        <v>150</v>
      </c>
      <c r="B133" s="7">
        <v>310</v>
      </c>
      <c r="C133" s="6" t="s">
        <v>12</v>
      </c>
      <c r="D133" s="11">
        <v>180</v>
      </c>
      <c r="E133" s="32">
        <f t="shared" si="5"/>
        <v>36</v>
      </c>
      <c r="F133" s="32">
        <f t="shared" si="8"/>
        <v>144</v>
      </c>
      <c r="G133" s="29"/>
    </row>
    <row r="134" spans="1:7" s="8" customFormat="1" ht="15">
      <c r="A134" s="6" t="s">
        <v>151</v>
      </c>
      <c r="B134" s="7">
        <v>310</v>
      </c>
      <c r="C134" s="6" t="s">
        <v>12</v>
      </c>
      <c r="D134" s="11">
        <v>180</v>
      </c>
      <c r="E134" s="32">
        <f t="shared" si="5"/>
        <v>36</v>
      </c>
      <c r="F134" s="32">
        <f t="shared" si="8"/>
        <v>144</v>
      </c>
      <c r="G134" s="29"/>
    </row>
    <row r="135" spans="1:7" s="8" customFormat="1" ht="15">
      <c r="A135" s="6" t="s">
        <v>152</v>
      </c>
      <c r="B135" s="7">
        <v>408</v>
      </c>
      <c r="C135" s="6" t="s">
        <v>12</v>
      </c>
      <c r="D135" s="11">
        <v>150</v>
      </c>
      <c r="E135" s="32">
        <f t="shared" si="5"/>
        <v>30</v>
      </c>
      <c r="F135" s="32">
        <f t="shared" si="8"/>
        <v>120</v>
      </c>
      <c r="G135" s="29"/>
    </row>
    <row r="136" spans="1:7" s="8" customFormat="1" ht="15">
      <c r="A136" s="6" t="s">
        <v>153</v>
      </c>
      <c r="B136" s="7">
        <v>408</v>
      </c>
      <c r="C136" s="6" t="s">
        <v>12</v>
      </c>
      <c r="D136" s="11">
        <v>150</v>
      </c>
      <c r="E136" s="32">
        <f aca="true" t="shared" si="9" ref="E136:E160">D136*20%</f>
        <v>30</v>
      </c>
      <c r="F136" s="32">
        <f t="shared" si="8"/>
        <v>120</v>
      </c>
      <c r="G136" s="29"/>
    </row>
    <row r="137" spans="1:7" s="8" customFormat="1" ht="15">
      <c r="A137" s="6" t="s">
        <v>154</v>
      </c>
      <c r="B137" s="7">
        <v>408</v>
      </c>
      <c r="C137" s="6" t="s">
        <v>12</v>
      </c>
      <c r="D137" s="11">
        <v>150</v>
      </c>
      <c r="E137" s="32">
        <f t="shared" si="9"/>
        <v>30</v>
      </c>
      <c r="F137" s="32">
        <f t="shared" si="8"/>
        <v>120</v>
      </c>
      <c r="G137" s="29"/>
    </row>
    <row r="138" spans="1:7" s="8" customFormat="1" ht="15">
      <c r="A138" s="6" t="s">
        <v>155</v>
      </c>
      <c r="B138" s="7">
        <v>408</v>
      </c>
      <c r="C138" s="6" t="s">
        <v>12</v>
      </c>
      <c r="D138" s="11">
        <v>150</v>
      </c>
      <c r="E138" s="32">
        <f t="shared" si="9"/>
        <v>30</v>
      </c>
      <c r="F138" s="32">
        <f t="shared" si="8"/>
        <v>120</v>
      </c>
      <c r="G138" s="29"/>
    </row>
    <row r="139" spans="1:7" s="8" customFormat="1" ht="15">
      <c r="A139" s="6" t="s">
        <v>156</v>
      </c>
      <c r="B139" s="7">
        <v>408</v>
      </c>
      <c r="C139" s="6" t="s">
        <v>12</v>
      </c>
      <c r="D139" s="11">
        <v>150</v>
      </c>
      <c r="E139" s="32">
        <f t="shared" si="9"/>
        <v>30</v>
      </c>
      <c r="F139" s="32">
        <f t="shared" si="8"/>
        <v>120</v>
      </c>
      <c r="G139" s="29"/>
    </row>
    <row r="140" spans="1:7" s="8" customFormat="1" ht="15">
      <c r="A140" s="6" t="s">
        <v>157</v>
      </c>
      <c r="B140" s="7">
        <v>408</v>
      </c>
      <c r="C140" s="6" t="s">
        <v>12</v>
      </c>
      <c r="D140" s="11">
        <v>150</v>
      </c>
      <c r="E140" s="32">
        <f t="shared" si="9"/>
        <v>30</v>
      </c>
      <c r="F140" s="32">
        <f t="shared" si="8"/>
        <v>120</v>
      </c>
      <c r="G140" s="29"/>
    </row>
    <row r="141" spans="1:7" s="8" customFormat="1" ht="15">
      <c r="A141" s="6" t="s">
        <v>158</v>
      </c>
      <c r="B141" s="7">
        <v>408</v>
      </c>
      <c r="C141" s="6" t="s">
        <v>12</v>
      </c>
      <c r="D141" s="11">
        <v>150</v>
      </c>
      <c r="E141" s="32">
        <f t="shared" si="9"/>
        <v>30</v>
      </c>
      <c r="F141" s="32">
        <f t="shared" si="8"/>
        <v>120</v>
      </c>
      <c r="G141" s="29"/>
    </row>
    <row r="142" spans="1:7" s="8" customFormat="1" ht="15">
      <c r="A142" s="6" t="s">
        <v>159</v>
      </c>
      <c r="B142" s="7">
        <v>408</v>
      </c>
      <c r="C142" s="6" t="s">
        <v>12</v>
      </c>
      <c r="D142" s="11">
        <v>150</v>
      </c>
      <c r="E142" s="32">
        <f t="shared" si="9"/>
        <v>30</v>
      </c>
      <c r="F142" s="32">
        <f t="shared" si="8"/>
        <v>120</v>
      </c>
      <c r="G142" s="29"/>
    </row>
    <row r="143" spans="1:7" s="8" customFormat="1" ht="15">
      <c r="A143" s="6" t="s">
        <v>160</v>
      </c>
      <c r="B143" s="7">
        <v>408</v>
      </c>
      <c r="C143" s="6" t="s">
        <v>12</v>
      </c>
      <c r="D143" s="11">
        <v>150</v>
      </c>
      <c r="E143" s="32">
        <f t="shared" si="9"/>
        <v>30</v>
      </c>
      <c r="F143" s="32">
        <f t="shared" si="8"/>
        <v>120</v>
      </c>
      <c r="G143" s="29"/>
    </row>
    <row r="144" spans="1:7" s="8" customFormat="1" ht="15">
      <c r="A144" s="6" t="s">
        <v>161</v>
      </c>
      <c r="B144" s="7">
        <v>408</v>
      </c>
      <c r="C144" s="6" t="s">
        <v>12</v>
      </c>
      <c r="D144" s="11">
        <v>150</v>
      </c>
      <c r="E144" s="32">
        <f t="shared" si="9"/>
        <v>30</v>
      </c>
      <c r="F144" s="32">
        <f t="shared" si="8"/>
        <v>120</v>
      </c>
      <c r="G144" s="29"/>
    </row>
    <row r="145" spans="1:7" s="8" customFormat="1" ht="15">
      <c r="A145" s="6" t="s">
        <v>162</v>
      </c>
      <c r="B145" s="7">
        <v>408</v>
      </c>
      <c r="C145" s="6" t="s">
        <v>12</v>
      </c>
      <c r="D145" s="11">
        <v>150</v>
      </c>
      <c r="E145" s="32">
        <f t="shared" si="9"/>
        <v>30</v>
      </c>
      <c r="F145" s="32">
        <f t="shared" si="8"/>
        <v>120</v>
      </c>
      <c r="G145" s="29"/>
    </row>
    <row r="146" spans="1:7" s="8" customFormat="1" ht="15">
      <c r="A146" s="6" t="s">
        <v>163</v>
      </c>
      <c r="B146" s="7">
        <v>408</v>
      </c>
      <c r="C146" s="6" t="s">
        <v>12</v>
      </c>
      <c r="D146" s="11">
        <v>150</v>
      </c>
      <c r="E146" s="32">
        <f t="shared" si="9"/>
        <v>30</v>
      </c>
      <c r="F146" s="32">
        <f t="shared" si="8"/>
        <v>120</v>
      </c>
      <c r="G146" s="29"/>
    </row>
    <row r="147" spans="1:7" s="8" customFormat="1" ht="15">
      <c r="A147" s="6" t="s">
        <v>164</v>
      </c>
      <c r="B147" s="7">
        <v>408</v>
      </c>
      <c r="C147" s="6" t="s">
        <v>12</v>
      </c>
      <c r="D147" s="11">
        <v>150</v>
      </c>
      <c r="E147" s="32">
        <f t="shared" si="9"/>
        <v>30</v>
      </c>
      <c r="F147" s="32">
        <f t="shared" si="8"/>
        <v>120</v>
      </c>
      <c r="G147" s="29"/>
    </row>
    <row r="148" spans="1:7" s="8" customFormat="1" ht="15">
      <c r="A148" s="6" t="s">
        <v>165</v>
      </c>
      <c r="B148" s="7">
        <v>408</v>
      </c>
      <c r="C148" s="6" t="s">
        <v>12</v>
      </c>
      <c r="D148" s="11">
        <v>150</v>
      </c>
      <c r="E148" s="32">
        <f t="shared" si="9"/>
        <v>30</v>
      </c>
      <c r="F148" s="32">
        <f t="shared" si="8"/>
        <v>120</v>
      </c>
      <c r="G148" s="29"/>
    </row>
    <row r="149" spans="1:7" s="8" customFormat="1" ht="15">
      <c r="A149" s="6" t="s">
        <v>166</v>
      </c>
      <c r="B149" s="7">
        <v>408</v>
      </c>
      <c r="C149" s="6" t="s">
        <v>12</v>
      </c>
      <c r="D149" s="11">
        <v>150</v>
      </c>
      <c r="E149" s="32">
        <f t="shared" si="9"/>
        <v>30</v>
      </c>
      <c r="F149" s="32">
        <f t="shared" si="8"/>
        <v>120</v>
      </c>
      <c r="G149" s="29"/>
    </row>
    <row r="150" spans="1:7" s="8" customFormat="1" ht="15">
      <c r="A150" s="6" t="s">
        <v>167</v>
      </c>
      <c r="B150" s="7">
        <v>408</v>
      </c>
      <c r="C150" s="6" t="s">
        <v>12</v>
      </c>
      <c r="D150" s="11">
        <v>150</v>
      </c>
      <c r="E150" s="32">
        <f t="shared" si="9"/>
        <v>30</v>
      </c>
      <c r="F150" s="32">
        <f t="shared" si="8"/>
        <v>120</v>
      </c>
      <c r="G150" s="29"/>
    </row>
    <row r="151" spans="1:7" s="8" customFormat="1" ht="15">
      <c r="A151" s="6" t="s">
        <v>168</v>
      </c>
      <c r="B151" s="7">
        <v>408</v>
      </c>
      <c r="C151" s="6" t="s">
        <v>12</v>
      </c>
      <c r="D151" s="11">
        <v>210</v>
      </c>
      <c r="E151" s="32">
        <f t="shared" si="9"/>
        <v>42</v>
      </c>
      <c r="F151" s="32">
        <f t="shared" si="8"/>
        <v>168</v>
      </c>
      <c r="G151" s="29"/>
    </row>
    <row r="152" spans="1:7" s="8" customFormat="1" ht="15">
      <c r="A152" s="6" t="s">
        <v>169</v>
      </c>
      <c r="B152" s="7">
        <v>408</v>
      </c>
      <c r="C152" s="6" t="s">
        <v>12</v>
      </c>
      <c r="D152" s="11">
        <v>150</v>
      </c>
      <c r="E152" s="32">
        <f t="shared" si="9"/>
        <v>30</v>
      </c>
      <c r="F152" s="32">
        <f t="shared" si="8"/>
        <v>120</v>
      </c>
      <c r="G152" s="29"/>
    </row>
    <row r="153" spans="1:7" s="8" customFormat="1" ht="15">
      <c r="A153" s="6" t="s">
        <v>170</v>
      </c>
      <c r="B153" s="7">
        <v>408</v>
      </c>
      <c r="C153" s="6" t="s">
        <v>12</v>
      </c>
      <c r="D153" s="11">
        <v>150</v>
      </c>
      <c r="E153" s="32">
        <f t="shared" si="9"/>
        <v>30</v>
      </c>
      <c r="F153" s="32">
        <f t="shared" si="8"/>
        <v>120</v>
      </c>
      <c r="G153" s="29"/>
    </row>
    <row r="154" spans="1:7" s="8" customFormat="1" ht="15">
      <c r="A154" s="6" t="s">
        <v>171</v>
      </c>
      <c r="B154" s="7">
        <v>408</v>
      </c>
      <c r="C154" s="6" t="s">
        <v>12</v>
      </c>
      <c r="D154" s="11">
        <v>150</v>
      </c>
      <c r="E154" s="32">
        <f t="shared" si="9"/>
        <v>30</v>
      </c>
      <c r="F154" s="32">
        <f t="shared" si="8"/>
        <v>120</v>
      </c>
      <c r="G154" s="29"/>
    </row>
    <row r="155" spans="1:7" s="8" customFormat="1" ht="15">
      <c r="A155" s="6" t="s">
        <v>172</v>
      </c>
      <c r="B155" s="7">
        <v>408</v>
      </c>
      <c r="C155" s="6" t="s">
        <v>12</v>
      </c>
      <c r="D155" s="11">
        <v>150</v>
      </c>
      <c r="E155" s="32">
        <f t="shared" si="9"/>
        <v>30</v>
      </c>
      <c r="F155" s="32">
        <f t="shared" si="8"/>
        <v>120</v>
      </c>
      <c r="G155" s="29"/>
    </row>
    <row r="156" spans="1:7" s="8" customFormat="1" ht="15">
      <c r="A156" s="6" t="s">
        <v>173</v>
      </c>
      <c r="B156" s="7">
        <v>408</v>
      </c>
      <c r="C156" s="6" t="s">
        <v>12</v>
      </c>
      <c r="D156" s="11">
        <v>150</v>
      </c>
      <c r="E156" s="32">
        <f t="shared" si="9"/>
        <v>30</v>
      </c>
      <c r="F156" s="32">
        <f t="shared" si="8"/>
        <v>120</v>
      </c>
      <c r="G156" s="29"/>
    </row>
    <row r="157" spans="1:7" s="8" customFormat="1" ht="15">
      <c r="A157" s="6" t="s">
        <v>174</v>
      </c>
      <c r="B157" s="7">
        <v>408</v>
      </c>
      <c r="C157" s="6" t="s">
        <v>12</v>
      </c>
      <c r="D157" s="11">
        <v>150</v>
      </c>
      <c r="E157" s="32">
        <f t="shared" si="9"/>
        <v>30</v>
      </c>
      <c r="F157" s="32">
        <f t="shared" si="8"/>
        <v>120</v>
      </c>
      <c r="G157" s="29"/>
    </row>
    <row r="158" spans="1:7" s="8" customFormat="1" ht="15">
      <c r="A158" s="6" t="s">
        <v>175</v>
      </c>
      <c r="B158" s="7">
        <v>408</v>
      </c>
      <c r="C158" s="6" t="s">
        <v>12</v>
      </c>
      <c r="D158" s="11">
        <v>150</v>
      </c>
      <c r="E158" s="32">
        <f t="shared" si="9"/>
        <v>30</v>
      </c>
      <c r="F158" s="32">
        <f t="shared" si="8"/>
        <v>120</v>
      </c>
      <c r="G158" s="29"/>
    </row>
    <row r="159" spans="1:7" s="8" customFormat="1" ht="15">
      <c r="A159" s="22" t="s">
        <v>176</v>
      </c>
      <c r="B159" s="7">
        <v>408</v>
      </c>
      <c r="C159" s="6" t="s">
        <v>12</v>
      </c>
      <c r="D159" s="11">
        <v>150</v>
      </c>
      <c r="E159" s="32">
        <f t="shared" si="9"/>
        <v>30</v>
      </c>
      <c r="F159" s="32">
        <f t="shared" si="8"/>
        <v>120</v>
      </c>
      <c r="G159" s="29"/>
    </row>
    <row r="160" spans="1:7" s="8" customFormat="1" ht="15">
      <c r="A160" s="22" t="s">
        <v>177</v>
      </c>
      <c r="B160" s="7">
        <v>408</v>
      </c>
      <c r="C160" s="6" t="s">
        <v>12</v>
      </c>
      <c r="D160" s="11">
        <v>150</v>
      </c>
      <c r="E160" s="32">
        <f t="shared" si="9"/>
        <v>30</v>
      </c>
      <c r="F160" s="32">
        <f t="shared" si="8"/>
        <v>120</v>
      </c>
      <c r="G160" s="29"/>
    </row>
    <row r="161" spans="1:7" s="8" customFormat="1" ht="15">
      <c r="A161" s="63" t="s">
        <v>338</v>
      </c>
      <c r="B161" s="7">
        <v>408</v>
      </c>
      <c r="C161" s="6" t="s">
        <v>12</v>
      </c>
      <c r="D161" s="11">
        <v>150</v>
      </c>
      <c r="E161" s="32">
        <f aca="true" t="shared" si="10" ref="E161:E167">D161*20%</f>
        <v>30</v>
      </c>
      <c r="F161" s="32">
        <f aca="true" t="shared" si="11" ref="F161:F167">D161-E161</f>
        <v>120</v>
      </c>
      <c r="G161" s="29"/>
    </row>
    <row r="162" spans="1:7" s="8" customFormat="1" ht="15">
      <c r="A162" s="63" t="s">
        <v>339</v>
      </c>
      <c r="B162" s="7">
        <v>408</v>
      </c>
      <c r="C162" s="6" t="s">
        <v>12</v>
      </c>
      <c r="D162" s="11">
        <v>150</v>
      </c>
      <c r="E162" s="32">
        <f t="shared" si="10"/>
        <v>30</v>
      </c>
      <c r="F162" s="32">
        <f t="shared" si="11"/>
        <v>120</v>
      </c>
      <c r="G162" s="29"/>
    </row>
    <row r="163" spans="1:7" s="8" customFormat="1" ht="15">
      <c r="A163" s="63" t="s">
        <v>340</v>
      </c>
      <c r="B163" s="7">
        <v>408</v>
      </c>
      <c r="C163" s="6" t="s">
        <v>12</v>
      </c>
      <c r="D163" s="11">
        <v>150</v>
      </c>
      <c r="E163" s="32">
        <f t="shared" si="10"/>
        <v>30</v>
      </c>
      <c r="F163" s="32">
        <f t="shared" si="11"/>
        <v>120</v>
      </c>
      <c r="G163" s="29"/>
    </row>
    <row r="164" spans="1:7" s="8" customFormat="1" ht="15">
      <c r="A164" s="63" t="s">
        <v>341</v>
      </c>
      <c r="B164" s="7">
        <v>408</v>
      </c>
      <c r="C164" s="6" t="s">
        <v>12</v>
      </c>
      <c r="D164" s="11">
        <v>150</v>
      </c>
      <c r="E164" s="32">
        <f t="shared" si="10"/>
        <v>30</v>
      </c>
      <c r="F164" s="32">
        <f t="shared" si="11"/>
        <v>120</v>
      </c>
      <c r="G164" s="29"/>
    </row>
    <row r="165" spans="1:7" s="8" customFormat="1" ht="15">
      <c r="A165" s="63" t="s">
        <v>342</v>
      </c>
      <c r="B165" s="7">
        <v>408</v>
      </c>
      <c r="C165" s="6" t="s">
        <v>12</v>
      </c>
      <c r="D165" s="11">
        <v>150</v>
      </c>
      <c r="E165" s="32">
        <f t="shared" si="10"/>
        <v>30</v>
      </c>
      <c r="F165" s="32">
        <f t="shared" si="11"/>
        <v>120</v>
      </c>
      <c r="G165" s="29"/>
    </row>
    <row r="166" spans="1:7" s="8" customFormat="1" ht="15">
      <c r="A166" s="63" t="s">
        <v>343</v>
      </c>
      <c r="B166" s="7">
        <v>408</v>
      </c>
      <c r="C166" s="6" t="s">
        <v>12</v>
      </c>
      <c r="D166" s="11">
        <v>150</v>
      </c>
      <c r="E166" s="32">
        <f t="shared" si="10"/>
        <v>30</v>
      </c>
      <c r="F166" s="32">
        <f t="shared" si="11"/>
        <v>120</v>
      </c>
      <c r="G166" s="29"/>
    </row>
    <row r="167" spans="1:7" s="8" customFormat="1" ht="15">
      <c r="A167" s="63" t="s">
        <v>344</v>
      </c>
      <c r="B167" s="7">
        <v>408</v>
      </c>
      <c r="C167" s="6" t="s">
        <v>12</v>
      </c>
      <c r="D167" s="11">
        <v>150</v>
      </c>
      <c r="E167" s="32">
        <f t="shared" si="10"/>
        <v>30</v>
      </c>
      <c r="F167" s="32">
        <f t="shared" si="11"/>
        <v>120</v>
      </c>
      <c r="G167" s="29"/>
    </row>
    <row r="168" spans="1:7" s="8" customFormat="1" ht="15">
      <c r="A168" s="22" t="s">
        <v>178</v>
      </c>
      <c r="B168" s="7">
        <v>408</v>
      </c>
      <c r="C168" s="6" t="s">
        <v>12</v>
      </c>
      <c r="D168" s="11">
        <v>150</v>
      </c>
      <c r="E168" s="32">
        <f aca="true" t="shared" si="12" ref="E168:E193">D168*20%</f>
        <v>30</v>
      </c>
      <c r="F168" s="32">
        <f t="shared" si="8"/>
        <v>120</v>
      </c>
      <c r="G168" s="29"/>
    </row>
    <row r="169" spans="1:7" s="8" customFormat="1" ht="15">
      <c r="A169" s="6" t="s">
        <v>179</v>
      </c>
      <c r="B169" s="7">
        <v>408</v>
      </c>
      <c r="C169" s="6" t="s">
        <v>12</v>
      </c>
      <c r="D169" s="11">
        <v>150</v>
      </c>
      <c r="E169" s="32">
        <f t="shared" si="12"/>
        <v>30</v>
      </c>
      <c r="F169" s="32">
        <f t="shared" si="8"/>
        <v>120</v>
      </c>
      <c r="G169" s="29"/>
    </row>
    <row r="170" spans="1:7" s="8" customFormat="1" ht="15">
      <c r="A170" s="6" t="s">
        <v>180</v>
      </c>
      <c r="B170" s="7">
        <v>408</v>
      </c>
      <c r="C170" s="6" t="s">
        <v>12</v>
      </c>
      <c r="D170" s="11">
        <v>150</v>
      </c>
      <c r="E170" s="32">
        <f t="shared" si="12"/>
        <v>30</v>
      </c>
      <c r="F170" s="32">
        <f aca="true" t="shared" si="13" ref="F170:F184">D170-E170</f>
        <v>120</v>
      </c>
      <c r="G170" s="29"/>
    </row>
    <row r="171" spans="1:7" s="8" customFormat="1" ht="15">
      <c r="A171" s="6" t="s">
        <v>181</v>
      </c>
      <c r="B171" s="7">
        <v>408</v>
      </c>
      <c r="C171" s="6" t="s">
        <v>12</v>
      </c>
      <c r="D171" s="11">
        <v>150</v>
      </c>
      <c r="E171" s="32">
        <f t="shared" si="12"/>
        <v>30</v>
      </c>
      <c r="F171" s="32">
        <f t="shared" si="13"/>
        <v>120</v>
      </c>
      <c r="G171" s="29"/>
    </row>
    <row r="172" spans="1:7" s="8" customFormat="1" ht="15">
      <c r="A172" s="6" t="s">
        <v>182</v>
      </c>
      <c r="B172" s="7">
        <v>408</v>
      </c>
      <c r="C172" s="6" t="s">
        <v>12</v>
      </c>
      <c r="D172" s="11">
        <v>150</v>
      </c>
      <c r="E172" s="32">
        <f t="shared" si="12"/>
        <v>30</v>
      </c>
      <c r="F172" s="32">
        <f t="shared" si="13"/>
        <v>120</v>
      </c>
      <c r="G172" s="29"/>
    </row>
    <row r="173" spans="1:7" s="8" customFormat="1" ht="15">
      <c r="A173" s="6" t="s">
        <v>183</v>
      </c>
      <c r="B173" s="7">
        <v>408</v>
      </c>
      <c r="C173" s="6" t="s">
        <v>12</v>
      </c>
      <c r="D173" s="11">
        <v>150</v>
      </c>
      <c r="E173" s="32">
        <f t="shared" si="12"/>
        <v>30</v>
      </c>
      <c r="F173" s="32">
        <f t="shared" si="13"/>
        <v>120</v>
      </c>
      <c r="G173" s="29"/>
    </row>
    <row r="174" spans="1:7" s="8" customFormat="1" ht="15">
      <c r="A174" s="6" t="s">
        <v>184</v>
      </c>
      <c r="B174" s="7">
        <v>408</v>
      </c>
      <c r="C174" s="6" t="s">
        <v>12</v>
      </c>
      <c r="D174" s="11">
        <v>150</v>
      </c>
      <c r="E174" s="32">
        <f t="shared" si="12"/>
        <v>30</v>
      </c>
      <c r="F174" s="32">
        <f t="shared" si="13"/>
        <v>120</v>
      </c>
      <c r="G174" s="29"/>
    </row>
    <row r="175" spans="1:7" s="8" customFormat="1" ht="15">
      <c r="A175" s="6" t="s">
        <v>185</v>
      </c>
      <c r="B175" s="7">
        <v>408</v>
      </c>
      <c r="C175" s="6" t="s">
        <v>12</v>
      </c>
      <c r="D175" s="11">
        <v>150</v>
      </c>
      <c r="E175" s="32">
        <f t="shared" si="12"/>
        <v>30</v>
      </c>
      <c r="F175" s="32">
        <f t="shared" si="13"/>
        <v>120</v>
      </c>
      <c r="G175" s="29"/>
    </row>
    <row r="176" spans="1:7" s="8" customFormat="1" ht="15">
      <c r="A176" s="6" t="s">
        <v>186</v>
      </c>
      <c r="B176" s="7">
        <v>408</v>
      </c>
      <c r="C176" s="6" t="s">
        <v>12</v>
      </c>
      <c r="D176" s="11">
        <v>150</v>
      </c>
      <c r="E176" s="32">
        <f t="shared" si="12"/>
        <v>30</v>
      </c>
      <c r="F176" s="32">
        <f t="shared" si="13"/>
        <v>120</v>
      </c>
      <c r="G176" s="29"/>
    </row>
    <row r="177" spans="1:7" s="8" customFormat="1" ht="15">
      <c r="A177" s="6" t="s">
        <v>187</v>
      </c>
      <c r="B177" s="7">
        <v>410</v>
      </c>
      <c r="C177" s="6" t="s">
        <v>12</v>
      </c>
      <c r="D177" s="11">
        <v>80</v>
      </c>
      <c r="E177" s="32">
        <f t="shared" si="12"/>
        <v>16</v>
      </c>
      <c r="F177" s="32">
        <f t="shared" si="13"/>
        <v>64</v>
      </c>
      <c r="G177" s="29"/>
    </row>
    <row r="178" spans="1:7" s="8" customFormat="1" ht="15">
      <c r="A178" s="6" t="s">
        <v>188</v>
      </c>
      <c r="B178" s="7">
        <v>410</v>
      </c>
      <c r="C178" s="6" t="s">
        <v>12</v>
      </c>
      <c r="D178" s="11">
        <v>80</v>
      </c>
      <c r="E178" s="32">
        <f t="shared" si="12"/>
        <v>16</v>
      </c>
      <c r="F178" s="32">
        <f t="shared" si="13"/>
        <v>64</v>
      </c>
      <c r="G178" s="29"/>
    </row>
    <row r="179" spans="1:7" s="8" customFormat="1" ht="15">
      <c r="A179" s="6" t="s">
        <v>189</v>
      </c>
      <c r="B179" s="7">
        <v>410</v>
      </c>
      <c r="C179" s="6" t="s">
        <v>12</v>
      </c>
      <c r="D179" s="11">
        <v>80</v>
      </c>
      <c r="E179" s="32">
        <f t="shared" si="12"/>
        <v>16</v>
      </c>
      <c r="F179" s="32">
        <f t="shared" si="13"/>
        <v>64</v>
      </c>
      <c r="G179" s="29"/>
    </row>
    <row r="180" spans="1:7" s="8" customFormat="1" ht="15">
      <c r="A180" s="6" t="s">
        <v>190</v>
      </c>
      <c r="B180" s="7">
        <v>410</v>
      </c>
      <c r="C180" s="6" t="s">
        <v>12</v>
      </c>
      <c r="D180" s="11">
        <v>80</v>
      </c>
      <c r="E180" s="32">
        <f t="shared" si="12"/>
        <v>16</v>
      </c>
      <c r="F180" s="32">
        <f t="shared" si="13"/>
        <v>64</v>
      </c>
      <c r="G180" s="29"/>
    </row>
    <row r="181" spans="1:7" s="8" customFormat="1" ht="15">
      <c r="A181" s="6" t="s">
        <v>191</v>
      </c>
      <c r="B181" s="7">
        <v>410</v>
      </c>
      <c r="C181" s="6" t="s">
        <v>12</v>
      </c>
      <c r="D181" s="11">
        <v>80</v>
      </c>
      <c r="E181" s="32">
        <f t="shared" si="12"/>
        <v>16</v>
      </c>
      <c r="F181" s="32">
        <f t="shared" si="13"/>
        <v>64</v>
      </c>
      <c r="G181" s="29"/>
    </row>
    <row r="182" spans="1:7" s="8" customFormat="1" ht="15">
      <c r="A182" s="6" t="s">
        <v>192</v>
      </c>
      <c r="B182" s="7">
        <v>410</v>
      </c>
      <c r="C182" s="6" t="s">
        <v>12</v>
      </c>
      <c r="D182" s="11">
        <v>80</v>
      </c>
      <c r="E182" s="32">
        <f t="shared" si="12"/>
        <v>16</v>
      </c>
      <c r="F182" s="32">
        <f t="shared" si="13"/>
        <v>64</v>
      </c>
      <c r="G182" s="29"/>
    </row>
    <row r="183" spans="1:7" s="8" customFormat="1" ht="15">
      <c r="A183" s="6" t="s">
        <v>193</v>
      </c>
      <c r="B183" s="7">
        <v>410</v>
      </c>
      <c r="C183" s="6" t="s">
        <v>12</v>
      </c>
      <c r="D183" s="11">
        <v>80</v>
      </c>
      <c r="E183" s="32">
        <f t="shared" si="12"/>
        <v>16</v>
      </c>
      <c r="F183" s="32">
        <f t="shared" si="13"/>
        <v>64</v>
      </c>
      <c r="G183" s="29"/>
    </row>
    <row r="184" spans="1:7" s="8" customFormat="1" ht="15">
      <c r="A184" s="6" t="s">
        <v>194</v>
      </c>
      <c r="B184" s="7">
        <v>410</v>
      </c>
      <c r="C184" s="6" t="s">
        <v>12</v>
      </c>
      <c r="D184" s="11">
        <v>80</v>
      </c>
      <c r="E184" s="32">
        <f t="shared" si="12"/>
        <v>16</v>
      </c>
      <c r="F184" s="32">
        <f t="shared" si="13"/>
        <v>64</v>
      </c>
      <c r="G184" s="29"/>
    </row>
    <row r="185" spans="1:7" s="8" customFormat="1" ht="15">
      <c r="A185" s="6" t="s">
        <v>195</v>
      </c>
      <c r="B185" s="7">
        <v>410</v>
      </c>
      <c r="C185" s="6" t="s">
        <v>12</v>
      </c>
      <c r="D185" s="11">
        <v>80</v>
      </c>
      <c r="E185" s="32">
        <f t="shared" si="12"/>
        <v>16</v>
      </c>
      <c r="F185" s="32">
        <f aca="true" t="shared" si="14" ref="F185:F193">D185-E185</f>
        <v>64</v>
      </c>
      <c r="G185" s="29"/>
    </row>
    <row r="186" spans="1:7" s="8" customFormat="1" ht="15">
      <c r="A186" s="6" t="s">
        <v>196</v>
      </c>
      <c r="B186" s="7">
        <v>410</v>
      </c>
      <c r="C186" s="6" t="s">
        <v>12</v>
      </c>
      <c r="D186" s="11">
        <v>80</v>
      </c>
      <c r="E186" s="32">
        <f t="shared" si="12"/>
        <v>16</v>
      </c>
      <c r="F186" s="32">
        <f t="shared" si="14"/>
        <v>64</v>
      </c>
      <c r="G186" s="29"/>
    </row>
    <row r="187" spans="1:7" s="8" customFormat="1" ht="15">
      <c r="A187" s="6" t="s">
        <v>197</v>
      </c>
      <c r="B187" s="7">
        <v>410</v>
      </c>
      <c r="C187" s="6" t="s">
        <v>12</v>
      </c>
      <c r="D187" s="11">
        <v>80</v>
      </c>
      <c r="E187" s="32">
        <f t="shared" si="12"/>
        <v>16</v>
      </c>
      <c r="F187" s="32">
        <f t="shared" si="14"/>
        <v>64</v>
      </c>
      <c r="G187" s="29"/>
    </row>
    <row r="188" spans="1:7" s="8" customFormat="1" ht="15">
      <c r="A188" s="6" t="s">
        <v>198</v>
      </c>
      <c r="B188" s="7">
        <v>410</v>
      </c>
      <c r="C188" s="6" t="s">
        <v>12</v>
      </c>
      <c r="D188" s="11">
        <v>80</v>
      </c>
      <c r="E188" s="32">
        <f t="shared" si="12"/>
        <v>16</v>
      </c>
      <c r="F188" s="32">
        <f t="shared" si="14"/>
        <v>64</v>
      </c>
      <c r="G188" s="29"/>
    </row>
    <row r="189" spans="1:7" s="8" customFormat="1" ht="15">
      <c r="A189" s="6" t="s">
        <v>199</v>
      </c>
      <c r="B189" s="7">
        <v>410</v>
      </c>
      <c r="C189" s="6" t="s">
        <v>12</v>
      </c>
      <c r="D189" s="11">
        <v>80</v>
      </c>
      <c r="E189" s="32">
        <f t="shared" si="12"/>
        <v>16</v>
      </c>
      <c r="F189" s="32">
        <f t="shared" si="14"/>
        <v>64</v>
      </c>
      <c r="G189" s="29"/>
    </row>
    <row r="190" spans="1:7" s="8" customFormat="1" ht="15">
      <c r="A190" s="6" t="s">
        <v>200</v>
      </c>
      <c r="B190" s="7">
        <v>410</v>
      </c>
      <c r="C190" s="6" t="s">
        <v>12</v>
      </c>
      <c r="D190" s="11">
        <v>80</v>
      </c>
      <c r="E190" s="32">
        <f t="shared" si="12"/>
        <v>16</v>
      </c>
      <c r="F190" s="32">
        <f t="shared" si="14"/>
        <v>64</v>
      </c>
      <c r="G190" s="29"/>
    </row>
    <row r="191" spans="1:7" s="8" customFormat="1" ht="15">
      <c r="A191" s="6" t="s">
        <v>201</v>
      </c>
      <c r="B191" s="7">
        <v>410</v>
      </c>
      <c r="C191" s="6" t="s">
        <v>12</v>
      </c>
      <c r="D191" s="11">
        <v>80</v>
      </c>
      <c r="E191" s="32">
        <f t="shared" si="12"/>
        <v>16</v>
      </c>
      <c r="F191" s="32">
        <f t="shared" si="14"/>
        <v>64</v>
      </c>
      <c r="G191" s="29"/>
    </row>
    <row r="192" spans="1:7" s="8" customFormat="1" ht="15">
      <c r="A192" s="49" t="s">
        <v>345</v>
      </c>
      <c r="B192" s="43">
        <v>429</v>
      </c>
      <c r="C192" s="25" t="s">
        <v>12</v>
      </c>
      <c r="D192" s="34">
        <v>200</v>
      </c>
      <c r="E192" s="38">
        <f t="shared" si="12"/>
        <v>40</v>
      </c>
      <c r="F192" s="32">
        <f t="shared" si="14"/>
        <v>160</v>
      </c>
      <c r="G192" s="29"/>
    </row>
    <row r="193" spans="1:7" s="8" customFormat="1" ht="15">
      <c r="A193" s="41" t="s">
        <v>346</v>
      </c>
      <c r="B193" s="47">
        <v>429</v>
      </c>
      <c r="C193" s="41" t="s">
        <v>12</v>
      </c>
      <c r="D193" s="42">
        <v>200</v>
      </c>
      <c r="E193" s="32">
        <f t="shared" si="12"/>
        <v>40</v>
      </c>
      <c r="F193" s="32">
        <f t="shared" si="14"/>
        <v>160</v>
      </c>
      <c r="G193" s="29"/>
    </row>
    <row r="194" spans="1:7" s="8" customFormat="1" ht="15">
      <c r="A194" s="21" t="s">
        <v>347</v>
      </c>
      <c r="B194" s="47">
        <v>438</v>
      </c>
      <c r="C194" s="41" t="s">
        <v>12</v>
      </c>
      <c r="D194" s="42">
        <v>100</v>
      </c>
      <c r="E194" s="32">
        <f aca="true" t="shared" si="15" ref="E194:E211">D194*20%</f>
        <v>20</v>
      </c>
      <c r="F194" s="32">
        <f aca="true" t="shared" si="16" ref="F194:F211">D194-E194</f>
        <v>80</v>
      </c>
      <c r="G194" s="29"/>
    </row>
    <row r="195" spans="1:7" s="8" customFormat="1" ht="15">
      <c r="A195" s="21" t="s">
        <v>348</v>
      </c>
      <c r="B195" s="47">
        <v>438</v>
      </c>
      <c r="C195" s="41" t="s">
        <v>12</v>
      </c>
      <c r="D195" s="42">
        <v>100</v>
      </c>
      <c r="E195" s="32">
        <f t="shared" si="15"/>
        <v>20</v>
      </c>
      <c r="F195" s="32">
        <f t="shared" si="16"/>
        <v>80</v>
      </c>
      <c r="G195" s="29"/>
    </row>
    <row r="196" spans="1:7" s="8" customFormat="1" ht="15">
      <c r="A196" s="21" t="s">
        <v>349</v>
      </c>
      <c r="B196" s="47">
        <v>438</v>
      </c>
      <c r="C196" s="41" t="s">
        <v>12</v>
      </c>
      <c r="D196" s="42">
        <v>100</v>
      </c>
      <c r="E196" s="32">
        <f t="shared" si="15"/>
        <v>20</v>
      </c>
      <c r="F196" s="32">
        <f t="shared" si="16"/>
        <v>80</v>
      </c>
      <c r="G196" s="29"/>
    </row>
    <row r="197" spans="1:7" s="8" customFormat="1" ht="15">
      <c r="A197" s="21" t="s">
        <v>350</v>
      </c>
      <c r="B197" s="47">
        <v>438</v>
      </c>
      <c r="C197" s="41" t="s">
        <v>12</v>
      </c>
      <c r="D197" s="42">
        <v>100</v>
      </c>
      <c r="E197" s="32">
        <f t="shared" si="15"/>
        <v>20</v>
      </c>
      <c r="F197" s="32">
        <f t="shared" si="16"/>
        <v>80</v>
      </c>
      <c r="G197" s="29"/>
    </row>
    <row r="198" spans="1:7" s="8" customFormat="1" ht="15">
      <c r="A198" s="21" t="s">
        <v>351</v>
      </c>
      <c r="B198" s="47">
        <v>438</v>
      </c>
      <c r="C198" s="41" t="s">
        <v>12</v>
      </c>
      <c r="D198" s="42">
        <v>100</v>
      </c>
      <c r="E198" s="32">
        <f t="shared" si="15"/>
        <v>20</v>
      </c>
      <c r="F198" s="32">
        <f t="shared" si="16"/>
        <v>80</v>
      </c>
      <c r="G198" s="29"/>
    </row>
    <row r="199" spans="1:7" s="8" customFormat="1" ht="15">
      <c r="A199" s="21" t="s">
        <v>352</v>
      </c>
      <c r="B199" s="47">
        <v>438</v>
      </c>
      <c r="C199" s="41" t="s">
        <v>12</v>
      </c>
      <c r="D199" s="42">
        <v>100</v>
      </c>
      <c r="E199" s="32">
        <f t="shared" si="15"/>
        <v>20</v>
      </c>
      <c r="F199" s="32">
        <f t="shared" si="16"/>
        <v>80</v>
      </c>
      <c r="G199" s="29"/>
    </row>
    <row r="200" spans="1:7" s="8" customFormat="1" ht="15">
      <c r="A200" s="21" t="s">
        <v>353</v>
      </c>
      <c r="B200" s="47">
        <v>438</v>
      </c>
      <c r="C200" s="41" t="s">
        <v>12</v>
      </c>
      <c r="D200" s="42">
        <v>100</v>
      </c>
      <c r="E200" s="32">
        <f t="shared" si="15"/>
        <v>20</v>
      </c>
      <c r="F200" s="32">
        <f t="shared" si="16"/>
        <v>80</v>
      </c>
      <c r="G200" s="29"/>
    </row>
    <row r="201" spans="1:7" s="8" customFormat="1" ht="15">
      <c r="A201" s="21" t="s">
        <v>354</v>
      </c>
      <c r="B201" s="47">
        <v>438</v>
      </c>
      <c r="C201" s="41" t="s">
        <v>12</v>
      </c>
      <c r="D201" s="42">
        <v>100</v>
      </c>
      <c r="E201" s="32">
        <f t="shared" si="15"/>
        <v>20</v>
      </c>
      <c r="F201" s="32">
        <f t="shared" si="16"/>
        <v>80</v>
      </c>
      <c r="G201" s="29"/>
    </row>
    <row r="202" spans="1:7" s="8" customFormat="1" ht="15">
      <c r="A202" s="21" t="s">
        <v>355</v>
      </c>
      <c r="B202" s="47">
        <v>438</v>
      </c>
      <c r="C202" s="41" t="s">
        <v>12</v>
      </c>
      <c r="D202" s="42">
        <v>100</v>
      </c>
      <c r="E202" s="32">
        <f t="shared" si="15"/>
        <v>20</v>
      </c>
      <c r="F202" s="32">
        <f t="shared" si="16"/>
        <v>80</v>
      </c>
      <c r="G202" s="29"/>
    </row>
    <row r="203" spans="1:7" s="8" customFormat="1" ht="15">
      <c r="A203" s="21" t="s">
        <v>356</v>
      </c>
      <c r="B203" s="47">
        <v>438</v>
      </c>
      <c r="C203" s="41" t="s">
        <v>12</v>
      </c>
      <c r="D203" s="42">
        <v>100</v>
      </c>
      <c r="E203" s="32">
        <f t="shared" si="15"/>
        <v>20</v>
      </c>
      <c r="F203" s="32">
        <f t="shared" si="16"/>
        <v>80</v>
      </c>
      <c r="G203" s="29"/>
    </row>
    <row r="204" spans="1:7" s="8" customFormat="1" ht="15">
      <c r="A204" s="21" t="s">
        <v>357</v>
      </c>
      <c r="B204" s="47">
        <v>438</v>
      </c>
      <c r="C204" s="41" t="s">
        <v>12</v>
      </c>
      <c r="D204" s="42">
        <v>100</v>
      </c>
      <c r="E204" s="32">
        <f t="shared" si="15"/>
        <v>20</v>
      </c>
      <c r="F204" s="32">
        <f t="shared" si="16"/>
        <v>80</v>
      </c>
      <c r="G204" s="29"/>
    </row>
    <row r="205" spans="1:7" s="8" customFormat="1" ht="15">
      <c r="A205" s="21" t="s">
        <v>358</v>
      </c>
      <c r="B205" s="47">
        <v>438</v>
      </c>
      <c r="C205" s="41" t="s">
        <v>12</v>
      </c>
      <c r="D205" s="42">
        <v>100</v>
      </c>
      <c r="E205" s="32">
        <f t="shared" si="15"/>
        <v>20</v>
      </c>
      <c r="F205" s="32">
        <f t="shared" si="16"/>
        <v>80</v>
      </c>
      <c r="G205" s="29"/>
    </row>
    <row r="206" spans="1:7" s="8" customFormat="1" ht="15">
      <c r="A206" s="21" t="s">
        <v>359</v>
      </c>
      <c r="B206" s="47">
        <v>438</v>
      </c>
      <c r="C206" s="41" t="s">
        <v>12</v>
      </c>
      <c r="D206" s="42">
        <v>100</v>
      </c>
      <c r="E206" s="32">
        <f t="shared" si="15"/>
        <v>20</v>
      </c>
      <c r="F206" s="32">
        <f t="shared" si="16"/>
        <v>80</v>
      </c>
      <c r="G206" s="29"/>
    </row>
    <row r="207" spans="1:7" s="8" customFormat="1" ht="15">
      <c r="A207" s="21" t="s">
        <v>360</v>
      </c>
      <c r="B207" s="47">
        <v>438</v>
      </c>
      <c r="C207" s="41" t="s">
        <v>12</v>
      </c>
      <c r="D207" s="42">
        <v>100</v>
      </c>
      <c r="E207" s="32">
        <f t="shared" si="15"/>
        <v>20</v>
      </c>
      <c r="F207" s="32">
        <f t="shared" si="16"/>
        <v>80</v>
      </c>
      <c r="G207" s="29"/>
    </row>
    <row r="208" spans="1:7" s="8" customFormat="1" ht="15">
      <c r="A208" s="21" t="s">
        <v>361</v>
      </c>
      <c r="B208" s="47">
        <v>438</v>
      </c>
      <c r="C208" s="41" t="s">
        <v>12</v>
      </c>
      <c r="D208" s="42">
        <v>100</v>
      </c>
      <c r="E208" s="32">
        <f t="shared" si="15"/>
        <v>20</v>
      </c>
      <c r="F208" s="32">
        <f t="shared" si="16"/>
        <v>80</v>
      </c>
      <c r="G208" s="29"/>
    </row>
    <row r="209" spans="1:7" s="8" customFormat="1" ht="15">
      <c r="A209" s="21" t="s">
        <v>362</v>
      </c>
      <c r="B209" s="47">
        <v>438</v>
      </c>
      <c r="C209" s="41" t="s">
        <v>12</v>
      </c>
      <c r="D209" s="42">
        <v>100</v>
      </c>
      <c r="E209" s="32">
        <f t="shared" si="15"/>
        <v>20</v>
      </c>
      <c r="F209" s="32">
        <f t="shared" si="16"/>
        <v>80</v>
      </c>
      <c r="G209" s="29"/>
    </row>
    <row r="210" spans="1:7" s="8" customFormat="1" ht="15">
      <c r="A210" s="21" t="s">
        <v>363</v>
      </c>
      <c r="B210" s="47">
        <v>438</v>
      </c>
      <c r="C210" s="41" t="s">
        <v>12</v>
      </c>
      <c r="D210" s="42">
        <v>100</v>
      </c>
      <c r="E210" s="32">
        <f t="shared" si="15"/>
        <v>20</v>
      </c>
      <c r="F210" s="32">
        <f t="shared" si="16"/>
        <v>80</v>
      </c>
      <c r="G210" s="29"/>
    </row>
    <row r="211" spans="1:7" s="8" customFormat="1" ht="15">
      <c r="A211" s="21" t="s">
        <v>364</v>
      </c>
      <c r="B211" s="47">
        <v>438</v>
      </c>
      <c r="C211" s="41" t="s">
        <v>12</v>
      </c>
      <c r="D211" s="42">
        <v>100</v>
      </c>
      <c r="E211" s="32">
        <f t="shared" si="15"/>
        <v>20</v>
      </c>
      <c r="F211" s="32">
        <f t="shared" si="16"/>
        <v>80</v>
      </c>
      <c r="G211" s="29"/>
    </row>
    <row r="212" spans="1:7" s="8" customFormat="1" ht="15">
      <c r="A212" s="33" t="s">
        <v>365</v>
      </c>
      <c r="B212" s="47">
        <v>447</v>
      </c>
      <c r="C212" s="41" t="s">
        <v>12</v>
      </c>
      <c r="D212" s="48">
        <v>100</v>
      </c>
      <c r="E212" s="32">
        <f aca="true" t="shared" si="17" ref="E212:E254">D212*20%</f>
        <v>20</v>
      </c>
      <c r="F212" s="32">
        <f aca="true" t="shared" si="18" ref="F212:F254">D212-E212</f>
        <v>80</v>
      </c>
      <c r="G212" s="29"/>
    </row>
    <row r="213" spans="1:7" s="8" customFormat="1" ht="15">
      <c r="A213" s="33" t="s">
        <v>366</v>
      </c>
      <c r="B213" s="47">
        <v>447</v>
      </c>
      <c r="C213" s="41" t="s">
        <v>12</v>
      </c>
      <c r="D213" s="48">
        <v>70</v>
      </c>
      <c r="E213" s="32">
        <f t="shared" si="17"/>
        <v>14</v>
      </c>
      <c r="F213" s="32">
        <f t="shared" si="18"/>
        <v>56</v>
      </c>
      <c r="G213" s="29"/>
    </row>
    <row r="214" spans="1:7" s="8" customFormat="1" ht="15">
      <c r="A214" s="33" t="s">
        <v>367</v>
      </c>
      <c r="B214" s="47">
        <v>447</v>
      </c>
      <c r="C214" s="41" t="s">
        <v>12</v>
      </c>
      <c r="D214" s="48">
        <v>100</v>
      </c>
      <c r="E214" s="32">
        <f t="shared" si="17"/>
        <v>20</v>
      </c>
      <c r="F214" s="32">
        <f t="shared" si="18"/>
        <v>80</v>
      </c>
      <c r="G214" s="29"/>
    </row>
    <row r="215" spans="1:7" s="8" customFormat="1" ht="15">
      <c r="A215" s="33" t="s">
        <v>368</v>
      </c>
      <c r="B215" s="47">
        <v>447</v>
      </c>
      <c r="C215" s="41" t="s">
        <v>12</v>
      </c>
      <c r="D215" s="48">
        <v>100</v>
      </c>
      <c r="E215" s="32">
        <f t="shared" si="17"/>
        <v>20</v>
      </c>
      <c r="F215" s="32">
        <f t="shared" si="18"/>
        <v>80</v>
      </c>
      <c r="G215" s="29"/>
    </row>
    <row r="216" spans="1:7" s="8" customFormat="1" ht="15">
      <c r="A216" s="33" t="s">
        <v>369</v>
      </c>
      <c r="B216" s="47">
        <v>447</v>
      </c>
      <c r="C216" s="41" t="s">
        <v>12</v>
      </c>
      <c r="D216" s="48">
        <v>70</v>
      </c>
      <c r="E216" s="32">
        <f t="shared" si="17"/>
        <v>14</v>
      </c>
      <c r="F216" s="32">
        <f t="shared" si="18"/>
        <v>56</v>
      </c>
      <c r="G216" s="29"/>
    </row>
    <row r="217" spans="1:7" s="8" customFormat="1" ht="15">
      <c r="A217" s="33" t="s">
        <v>370</v>
      </c>
      <c r="B217" s="47">
        <v>447</v>
      </c>
      <c r="C217" s="41" t="s">
        <v>12</v>
      </c>
      <c r="D217" s="48">
        <v>70</v>
      </c>
      <c r="E217" s="32">
        <f t="shared" si="17"/>
        <v>14</v>
      </c>
      <c r="F217" s="32">
        <f t="shared" si="18"/>
        <v>56</v>
      </c>
      <c r="G217" s="29"/>
    </row>
    <row r="218" spans="1:7" s="8" customFormat="1" ht="15">
      <c r="A218" s="33" t="s">
        <v>371</v>
      </c>
      <c r="B218" s="47">
        <v>447</v>
      </c>
      <c r="C218" s="41" t="s">
        <v>12</v>
      </c>
      <c r="D218" s="48">
        <v>70</v>
      </c>
      <c r="E218" s="32">
        <f t="shared" si="17"/>
        <v>14</v>
      </c>
      <c r="F218" s="32">
        <f t="shared" si="18"/>
        <v>56</v>
      </c>
      <c r="G218" s="29"/>
    </row>
    <row r="219" spans="1:7" s="8" customFormat="1" ht="15">
      <c r="A219" s="33" t="s">
        <v>372</v>
      </c>
      <c r="B219" s="47">
        <v>447</v>
      </c>
      <c r="C219" s="41" t="s">
        <v>12</v>
      </c>
      <c r="D219" s="48">
        <v>120</v>
      </c>
      <c r="E219" s="32">
        <f t="shared" si="17"/>
        <v>24</v>
      </c>
      <c r="F219" s="32">
        <f t="shared" si="18"/>
        <v>96</v>
      </c>
      <c r="G219" s="29"/>
    </row>
    <row r="220" spans="1:7" s="8" customFormat="1" ht="15">
      <c r="A220" s="33" t="s">
        <v>373</v>
      </c>
      <c r="B220" s="47">
        <v>447</v>
      </c>
      <c r="C220" s="41" t="s">
        <v>12</v>
      </c>
      <c r="D220" s="48">
        <v>70</v>
      </c>
      <c r="E220" s="32">
        <f t="shared" si="17"/>
        <v>14</v>
      </c>
      <c r="F220" s="32">
        <f t="shared" si="18"/>
        <v>56</v>
      </c>
      <c r="G220" s="29"/>
    </row>
    <row r="221" spans="1:7" s="8" customFormat="1" ht="15">
      <c r="A221" s="33" t="s">
        <v>374</v>
      </c>
      <c r="B221" s="47">
        <v>447</v>
      </c>
      <c r="C221" s="41" t="s">
        <v>12</v>
      </c>
      <c r="D221" s="48">
        <v>70</v>
      </c>
      <c r="E221" s="32">
        <f t="shared" si="17"/>
        <v>14</v>
      </c>
      <c r="F221" s="32">
        <f t="shared" si="18"/>
        <v>56</v>
      </c>
      <c r="G221" s="29"/>
    </row>
    <row r="222" spans="1:7" s="8" customFormat="1" ht="15">
      <c r="A222" s="33" t="s">
        <v>375</v>
      </c>
      <c r="B222" s="47">
        <v>447</v>
      </c>
      <c r="C222" s="41" t="s">
        <v>12</v>
      </c>
      <c r="D222" s="48">
        <v>70</v>
      </c>
      <c r="E222" s="32">
        <f t="shared" si="17"/>
        <v>14</v>
      </c>
      <c r="F222" s="32">
        <f t="shared" si="18"/>
        <v>56</v>
      </c>
      <c r="G222" s="29"/>
    </row>
    <row r="223" spans="1:7" s="8" customFormat="1" ht="15">
      <c r="A223" s="33" t="s">
        <v>376</v>
      </c>
      <c r="B223" s="47">
        <v>447</v>
      </c>
      <c r="C223" s="41" t="s">
        <v>12</v>
      </c>
      <c r="D223" s="48">
        <v>70</v>
      </c>
      <c r="E223" s="32">
        <f t="shared" si="17"/>
        <v>14</v>
      </c>
      <c r="F223" s="32">
        <f t="shared" si="18"/>
        <v>56</v>
      </c>
      <c r="G223" s="29"/>
    </row>
    <row r="224" spans="1:7" s="8" customFormat="1" ht="15">
      <c r="A224" s="33" t="s">
        <v>377</v>
      </c>
      <c r="B224" s="47">
        <v>447</v>
      </c>
      <c r="C224" s="41" t="s">
        <v>12</v>
      </c>
      <c r="D224" s="48">
        <v>70</v>
      </c>
      <c r="E224" s="32">
        <f t="shared" si="17"/>
        <v>14</v>
      </c>
      <c r="F224" s="32">
        <f t="shared" si="18"/>
        <v>56</v>
      </c>
      <c r="G224" s="29"/>
    </row>
    <row r="225" spans="1:7" s="8" customFormat="1" ht="15">
      <c r="A225" s="33" t="s">
        <v>378</v>
      </c>
      <c r="B225" s="47">
        <v>447</v>
      </c>
      <c r="C225" s="41" t="s">
        <v>12</v>
      </c>
      <c r="D225" s="48">
        <v>70</v>
      </c>
      <c r="E225" s="32">
        <f t="shared" si="17"/>
        <v>14</v>
      </c>
      <c r="F225" s="32">
        <f t="shared" si="18"/>
        <v>56</v>
      </c>
      <c r="G225" s="29"/>
    </row>
    <row r="226" spans="1:7" s="8" customFormat="1" ht="15">
      <c r="A226" s="33" t="s">
        <v>379</v>
      </c>
      <c r="B226" s="47">
        <v>447</v>
      </c>
      <c r="C226" s="41" t="s">
        <v>12</v>
      </c>
      <c r="D226" s="48">
        <v>70</v>
      </c>
      <c r="E226" s="32">
        <f t="shared" si="17"/>
        <v>14</v>
      </c>
      <c r="F226" s="32">
        <f t="shared" si="18"/>
        <v>56</v>
      </c>
      <c r="G226" s="29"/>
    </row>
    <row r="227" spans="1:7" s="8" customFormat="1" ht="15">
      <c r="A227" s="33" t="s">
        <v>380</v>
      </c>
      <c r="B227" s="47">
        <v>447</v>
      </c>
      <c r="C227" s="41" t="s">
        <v>12</v>
      </c>
      <c r="D227" s="48">
        <v>70</v>
      </c>
      <c r="E227" s="32">
        <f t="shared" si="17"/>
        <v>14</v>
      </c>
      <c r="F227" s="32">
        <f t="shared" si="18"/>
        <v>56</v>
      </c>
      <c r="G227" s="29"/>
    </row>
    <row r="228" spans="1:7" s="8" customFormat="1" ht="15">
      <c r="A228" s="33" t="s">
        <v>381</v>
      </c>
      <c r="B228" s="47">
        <v>447</v>
      </c>
      <c r="C228" s="41" t="s">
        <v>12</v>
      </c>
      <c r="D228" s="48">
        <v>70</v>
      </c>
      <c r="E228" s="32">
        <f t="shared" si="17"/>
        <v>14</v>
      </c>
      <c r="F228" s="32">
        <f t="shared" si="18"/>
        <v>56</v>
      </c>
      <c r="G228" s="29"/>
    </row>
    <row r="229" spans="1:7" s="8" customFormat="1" ht="15">
      <c r="A229" s="33" t="s">
        <v>382</v>
      </c>
      <c r="B229" s="47">
        <v>447</v>
      </c>
      <c r="C229" s="41" t="s">
        <v>12</v>
      </c>
      <c r="D229" s="48">
        <v>70</v>
      </c>
      <c r="E229" s="32">
        <f t="shared" si="17"/>
        <v>14</v>
      </c>
      <c r="F229" s="32">
        <f t="shared" si="18"/>
        <v>56</v>
      </c>
      <c r="G229" s="29"/>
    </row>
    <row r="230" spans="1:7" s="8" customFormat="1" ht="15">
      <c r="A230" s="33" t="s">
        <v>383</v>
      </c>
      <c r="B230" s="47">
        <v>447</v>
      </c>
      <c r="C230" s="41" t="s">
        <v>12</v>
      </c>
      <c r="D230" s="48">
        <v>100</v>
      </c>
      <c r="E230" s="32">
        <f t="shared" si="17"/>
        <v>20</v>
      </c>
      <c r="F230" s="32">
        <f t="shared" si="18"/>
        <v>80</v>
      </c>
      <c r="G230" s="29"/>
    </row>
    <row r="231" spans="1:7" s="8" customFormat="1" ht="15">
      <c r="A231" s="33" t="s">
        <v>384</v>
      </c>
      <c r="B231" s="47">
        <v>447</v>
      </c>
      <c r="C231" s="41" t="s">
        <v>12</v>
      </c>
      <c r="D231" s="48">
        <v>70</v>
      </c>
      <c r="E231" s="32">
        <f t="shared" si="17"/>
        <v>14</v>
      </c>
      <c r="F231" s="32">
        <f t="shared" si="18"/>
        <v>56</v>
      </c>
      <c r="G231" s="29"/>
    </row>
    <row r="232" spans="1:7" s="8" customFormat="1" ht="15">
      <c r="A232" s="33" t="s">
        <v>385</v>
      </c>
      <c r="B232" s="47">
        <v>447</v>
      </c>
      <c r="C232" s="41" t="s">
        <v>12</v>
      </c>
      <c r="D232" s="48">
        <v>70</v>
      </c>
      <c r="E232" s="32">
        <f t="shared" si="17"/>
        <v>14</v>
      </c>
      <c r="F232" s="32">
        <f t="shared" si="18"/>
        <v>56</v>
      </c>
      <c r="G232" s="29"/>
    </row>
    <row r="233" spans="1:7" s="8" customFormat="1" ht="15">
      <c r="A233" s="33" t="s">
        <v>386</v>
      </c>
      <c r="B233" s="47">
        <v>447</v>
      </c>
      <c r="C233" s="41" t="s">
        <v>12</v>
      </c>
      <c r="D233" s="48">
        <v>70</v>
      </c>
      <c r="E233" s="32">
        <f t="shared" si="17"/>
        <v>14</v>
      </c>
      <c r="F233" s="32">
        <f t="shared" si="18"/>
        <v>56</v>
      </c>
      <c r="G233" s="29"/>
    </row>
    <row r="234" spans="1:7" s="8" customFormat="1" ht="15">
      <c r="A234" s="33" t="s">
        <v>387</v>
      </c>
      <c r="B234" s="47">
        <v>447</v>
      </c>
      <c r="C234" s="41" t="s">
        <v>12</v>
      </c>
      <c r="D234" s="48">
        <v>120</v>
      </c>
      <c r="E234" s="32">
        <f t="shared" si="17"/>
        <v>24</v>
      </c>
      <c r="F234" s="32">
        <f t="shared" si="18"/>
        <v>96</v>
      </c>
      <c r="G234" s="29"/>
    </row>
    <row r="235" spans="1:7" s="8" customFormat="1" ht="15">
      <c r="A235" s="33" t="s">
        <v>388</v>
      </c>
      <c r="B235" s="47">
        <v>447</v>
      </c>
      <c r="C235" s="41" t="s">
        <v>12</v>
      </c>
      <c r="D235" s="48">
        <v>70</v>
      </c>
      <c r="E235" s="32">
        <f t="shared" si="17"/>
        <v>14</v>
      </c>
      <c r="F235" s="32">
        <f t="shared" si="18"/>
        <v>56</v>
      </c>
      <c r="G235" s="29"/>
    </row>
    <row r="236" spans="1:7" s="8" customFormat="1" ht="15">
      <c r="A236" s="33" t="s">
        <v>389</v>
      </c>
      <c r="B236" s="47">
        <v>447</v>
      </c>
      <c r="C236" s="41" t="s">
        <v>12</v>
      </c>
      <c r="D236" s="48">
        <v>70</v>
      </c>
      <c r="E236" s="32">
        <f t="shared" si="17"/>
        <v>14</v>
      </c>
      <c r="F236" s="32">
        <f t="shared" si="18"/>
        <v>56</v>
      </c>
      <c r="G236" s="29"/>
    </row>
    <row r="237" spans="1:7" s="8" customFormat="1" ht="15">
      <c r="A237" s="33" t="s">
        <v>390</v>
      </c>
      <c r="B237" s="47">
        <v>447</v>
      </c>
      <c r="C237" s="41" t="s">
        <v>12</v>
      </c>
      <c r="D237" s="48">
        <v>70</v>
      </c>
      <c r="E237" s="32">
        <f t="shared" si="17"/>
        <v>14</v>
      </c>
      <c r="F237" s="32">
        <f t="shared" si="18"/>
        <v>56</v>
      </c>
      <c r="G237" s="29"/>
    </row>
    <row r="238" spans="1:7" s="8" customFormat="1" ht="15">
      <c r="A238" s="33" t="s">
        <v>391</v>
      </c>
      <c r="B238" s="47">
        <v>447</v>
      </c>
      <c r="C238" s="41" t="s">
        <v>12</v>
      </c>
      <c r="D238" s="48">
        <v>70</v>
      </c>
      <c r="E238" s="32">
        <f t="shared" si="17"/>
        <v>14</v>
      </c>
      <c r="F238" s="32">
        <f t="shared" si="18"/>
        <v>56</v>
      </c>
      <c r="G238" s="29"/>
    </row>
    <row r="239" spans="1:7" s="8" customFormat="1" ht="15">
      <c r="A239" s="33" t="s">
        <v>392</v>
      </c>
      <c r="B239" s="47">
        <v>447</v>
      </c>
      <c r="C239" s="41" t="s">
        <v>12</v>
      </c>
      <c r="D239" s="48">
        <v>120</v>
      </c>
      <c r="E239" s="32">
        <f t="shared" si="17"/>
        <v>24</v>
      </c>
      <c r="F239" s="32">
        <f t="shared" si="18"/>
        <v>96</v>
      </c>
      <c r="G239" s="29"/>
    </row>
    <row r="240" spans="1:7" s="8" customFormat="1" ht="15">
      <c r="A240" s="33" t="s">
        <v>393</v>
      </c>
      <c r="B240" s="47">
        <v>447</v>
      </c>
      <c r="C240" s="41" t="s">
        <v>12</v>
      </c>
      <c r="D240" s="48">
        <v>120</v>
      </c>
      <c r="E240" s="32">
        <f t="shared" si="17"/>
        <v>24</v>
      </c>
      <c r="F240" s="32">
        <f t="shared" si="18"/>
        <v>96</v>
      </c>
      <c r="G240" s="29"/>
    </row>
    <row r="241" spans="1:7" s="8" customFormat="1" ht="15">
      <c r="A241" s="33" t="s">
        <v>394</v>
      </c>
      <c r="B241" s="47">
        <v>447</v>
      </c>
      <c r="C241" s="41" t="s">
        <v>12</v>
      </c>
      <c r="D241" s="48">
        <v>70</v>
      </c>
      <c r="E241" s="32">
        <f t="shared" si="17"/>
        <v>14</v>
      </c>
      <c r="F241" s="32">
        <f t="shared" si="18"/>
        <v>56</v>
      </c>
      <c r="G241" s="29"/>
    </row>
    <row r="242" spans="1:7" s="8" customFormat="1" ht="15">
      <c r="A242" s="33" t="s">
        <v>395</v>
      </c>
      <c r="B242" s="47">
        <v>447</v>
      </c>
      <c r="C242" s="41" t="s">
        <v>12</v>
      </c>
      <c r="D242" s="48">
        <v>70</v>
      </c>
      <c r="E242" s="32">
        <f t="shared" si="17"/>
        <v>14</v>
      </c>
      <c r="F242" s="32">
        <f t="shared" si="18"/>
        <v>56</v>
      </c>
      <c r="G242" s="29"/>
    </row>
    <row r="243" spans="1:7" s="8" customFormat="1" ht="15">
      <c r="A243" s="33" t="s">
        <v>396</v>
      </c>
      <c r="B243" s="47">
        <v>447</v>
      </c>
      <c r="C243" s="41" t="s">
        <v>12</v>
      </c>
      <c r="D243" s="48">
        <v>70</v>
      </c>
      <c r="E243" s="32">
        <f t="shared" si="17"/>
        <v>14</v>
      </c>
      <c r="F243" s="32">
        <f t="shared" si="18"/>
        <v>56</v>
      </c>
      <c r="G243" s="29"/>
    </row>
    <row r="244" spans="1:7" s="8" customFormat="1" ht="15">
      <c r="A244" s="33" t="s">
        <v>397</v>
      </c>
      <c r="B244" s="47">
        <v>447</v>
      </c>
      <c r="C244" s="41" t="s">
        <v>12</v>
      </c>
      <c r="D244" s="48">
        <v>70</v>
      </c>
      <c r="E244" s="32">
        <f t="shared" si="17"/>
        <v>14</v>
      </c>
      <c r="F244" s="32">
        <f t="shared" si="18"/>
        <v>56</v>
      </c>
      <c r="G244" s="29"/>
    </row>
    <row r="245" spans="1:7" s="8" customFormat="1" ht="15">
      <c r="A245" s="33" t="s">
        <v>398</v>
      </c>
      <c r="B245" s="47">
        <v>447</v>
      </c>
      <c r="C245" s="41" t="s">
        <v>12</v>
      </c>
      <c r="D245" s="48">
        <v>100</v>
      </c>
      <c r="E245" s="32">
        <f t="shared" si="17"/>
        <v>20</v>
      </c>
      <c r="F245" s="32">
        <f t="shared" si="18"/>
        <v>80</v>
      </c>
      <c r="G245" s="29"/>
    </row>
    <row r="246" spans="1:7" s="8" customFormat="1" ht="15">
      <c r="A246" s="33" t="s">
        <v>399</v>
      </c>
      <c r="B246" s="47">
        <v>447</v>
      </c>
      <c r="C246" s="41" t="s">
        <v>12</v>
      </c>
      <c r="D246" s="48">
        <v>70</v>
      </c>
      <c r="E246" s="32">
        <f t="shared" si="17"/>
        <v>14</v>
      </c>
      <c r="F246" s="32">
        <f t="shared" si="18"/>
        <v>56</v>
      </c>
      <c r="G246" s="29"/>
    </row>
    <row r="247" spans="1:7" s="8" customFormat="1" ht="15">
      <c r="A247" s="33" t="s">
        <v>400</v>
      </c>
      <c r="B247" s="47">
        <v>447</v>
      </c>
      <c r="C247" s="41" t="s">
        <v>12</v>
      </c>
      <c r="D247" s="48">
        <v>70</v>
      </c>
      <c r="E247" s="32">
        <f t="shared" si="17"/>
        <v>14</v>
      </c>
      <c r="F247" s="32">
        <f t="shared" si="18"/>
        <v>56</v>
      </c>
      <c r="G247" s="29"/>
    </row>
    <row r="248" spans="1:7" s="8" customFormat="1" ht="15">
      <c r="A248" s="33" t="s">
        <v>401</v>
      </c>
      <c r="B248" s="47">
        <v>447</v>
      </c>
      <c r="C248" s="41" t="s">
        <v>12</v>
      </c>
      <c r="D248" s="48">
        <v>120</v>
      </c>
      <c r="E248" s="32">
        <f t="shared" si="17"/>
        <v>24</v>
      </c>
      <c r="F248" s="32">
        <f t="shared" si="18"/>
        <v>96</v>
      </c>
      <c r="G248" s="29"/>
    </row>
    <row r="249" spans="1:7" s="8" customFormat="1" ht="15">
      <c r="A249" s="33" t="s">
        <v>402</v>
      </c>
      <c r="B249" s="47">
        <v>447</v>
      </c>
      <c r="C249" s="41" t="s">
        <v>12</v>
      </c>
      <c r="D249" s="48">
        <v>70</v>
      </c>
      <c r="E249" s="32">
        <f t="shared" si="17"/>
        <v>14</v>
      </c>
      <c r="F249" s="32">
        <f t="shared" si="18"/>
        <v>56</v>
      </c>
      <c r="G249" s="29"/>
    </row>
    <row r="250" spans="1:7" s="8" customFormat="1" ht="15">
      <c r="A250" s="33" t="s">
        <v>403</v>
      </c>
      <c r="B250" s="47">
        <v>447</v>
      </c>
      <c r="C250" s="41" t="s">
        <v>12</v>
      </c>
      <c r="D250" s="48">
        <v>70</v>
      </c>
      <c r="E250" s="32">
        <f t="shared" si="17"/>
        <v>14</v>
      </c>
      <c r="F250" s="32">
        <f t="shared" si="18"/>
        <v>56</v>
      </c>
      <c r="G250" s="29"/>
    </row>
    <row r="251" spans="1:7" s="8" customFormat="1" ht="15">
      <c r="A251" s="33" t="s">
        <v>404</v>
      </c>
      <c r="B251" s="47">
        <v>447</v>
      </c>
      <c r="C251" s="41" t="s">
        <v>12</v>
      </c>
      <c r="D251" s="48">
        <v>70</v>
      </c>
      <c r="E251" s="32">
        <f t="shared" si="17"/>
        <v>14</v>
      </c>
      <c r="F251" s="32">
        <f t="shared" si="18"/>
        <v>56</v>
      </c>
      <c r="G251" s="29"/>
    </row>
    <row r="252" spans="1:7" s="8" customFormat="1" ht="15">
      <c r="A252" s="33" t="s">
        <v>405</v>
      </c>
      <c r="B252" s="47">
        <v>447</v>
      </c>
      <c r="C252" s="41" t="s">
        <v>12</v>
      </c>
      <c r="D252" s="48">
        <v>100</v>
      </c>
      <c r="E252" s="32">
        <f t="shared" si="17"/>
        <v>20</v>
      </c>
      <c r="F252" s="32">
        <f t="shared" si="18"/>
        <v>80</v>
      </c>
      <c r="G252" s="29"/>
    </row>
    <row r="253" spans="1:7" s="8" customFormat="1" ht="15">
      <c r="A253" s="33" t="s">
        <v>406</v>
      </c>
      <c r="B253" s="47">
        <v>447</v>
      </c>
      <c r="C253" s="41" t="s">
        <v>12</v>
      </c>
      <c r="D253" s="48">
        <v>70</v>
      </c>
      <c r="E253" s="32">
        <f t="shared" si="17"/>
        <v>14</v>
      </c>
      <c r="F253" s="32">
        <f t="shared" si="18"/>
        <v>56</v>
      </c>
      <c r="G253" s="29"/>
    </row>
    <row r="254" spans="1:7" s="8" customFormat="1" ht="15">
      <c r="A254" s="33" t="s">
        <v>407</v>
      </c>
      <c r="B254" s="47">
        <v>447</v>
      </c>
      <c r="C254" s="41" t="s">
        <v>12</v>
      </c>
      <c r="D254" s="48">
        <v>70</v>
      </c>
      <c r="E254" s="32">
        <f t="shared" si="17"/>
        <v>14</v>
      </c>
      <c r="F254" s="32">
        <f t="shared" si="18"/>
        <v>56</v>
      </c>
      <c r="G254" s="29"/>
    </row>
    <row r="255" spans="1:7" s="8" customFormat="1" ht="15">
      <c r="A255" s="41" t="s">
        <v>202</v>
      </c>
      <c r="B255" s="47">
        <v>507</v>
      </c>
      <c r="C255" s="41" t="s">
        <v>12</v>
      </c>
      <c r="D255" s="42">
        <v>400</v>
      </c>
      <c r="E255" s="32">
        <f aca="true" t="shared" si="19" ref="E255:E267">D255*20%</f>
        <v>80</v>
      </c>
      <c r="F255" s="32">
        <f aca="true" t="shared" si="20" ref="F255:F295">D255-E255</f>
        <v>320</v>
      </c>
      <c r="G255" s="29"/>
    </row>
    <row r="256" spans="1:7" s="8" customFormat="1" ht="15">
      <c r="A256" s="41" t="s">
        <v>203</v>
      </c>
      <c r="B256" s="47">
        <v>517</v>
      </c>
      <c r="C256" s="41" t="s">
        <v>12</v>
      </c>
      <c r="D256" s="42">
        <v>70</v>
      </c>
      <c r="E256" s="32">
        <f t="shared" si="19"/>
        <v>14</v>
      </c>
      <c r="F256" s="32">
        <f t="shared" si="20"/>
        <v>56</v>
      </c>
      <c r="G256" s="29">
        <v>60</v>
      </c>
    </row>
    <row r="257" spans="1:7" s="8" customFormat="1" ht="15">
      <c r="A257" s="41" t="s">
        <v>204</v>
      </c>
      <c r="B257" s="47">
        <v>517</v>
      </c>
      <c r="C257" s="41" t="s">
        <v>12</v>
      </c>
      <c r="D257" s="42">
        <v>70</v>
      </c>
      <c r="E257" s="32">
        <f t="shared" si="19"/>
        <v>14</v>
      </c>
      <c r="F257" s="32">
        <f t="shared" si="20"/>
        <v>56</v>
      </c>
      <c r="G257" s="29">
        <v>60</v>
      </c>
    </row>
    <row r="258" spans="1:7" s="8" customFormat="1" ht="15">
      <c r="A258" s="41" t="s">
        <v>205</v>
      </c>
      <c r="B258" s="47">
        <v>517</v>
      </c>
      <c r="C258" s="41" t="s">
        <v>12</v>
      </c>
      <c r="D258" s="42">
        <v>70</v>
      </c>
      <c r="E258" s="32">
        <f t="shared" si="19"/>
        <v>14</v>
      </c>
      <c r="F258" s="32">
        <f t="shared" si="20"/>
        <v>56</v>
      </c>
      <c r="G258" s="29">
        <v>60</v>
      </c>
    </row>
    <row r="259" spans="1:7" s="8" customFormat="1" ht="15">
      <c r="A259" s="41" t="s">
        <v>206</v>
      </c>
      <c r="B259" s="47">
        <v>517</v>
      </c>
      <c r="C259" s="41" t="s">
        <v>12</v>
      </c>
      <c r="D259" s="42">
        <v>70</v>
      </c>
      <c r="E259" s="32">
        <f t="shared" si="19"/>
        <v>14</v>
      </c>
      <c r="F259" s="32">
        <f t="shared" si="20"/>
        <v>56</v>
      </c>
      <c r="G259" s="29">
        <v>60</v>
      </c>
    </row>
    <row r="260" spans="1:7" s="8" customFormat="1" ht="15">
      <c r="A260" s="41" t="s">
        <v>207</v>
      </c>
      <c r="B260" s="47">
        <v>517</v>
      </c>
      <c r="C260" s="41" t="s">
        <v>12</v>
      </c>
      <c r="D260" s="42">
        <v>100</v>
      </c>
      <c r="E260" s="32">
        <f t="shared" si="19"/>
        <v>20</v>
      </c>
      <c r="F260" s="32">
        <f t="shared" si="20"/>
        <v>80</v>
      </c>
      <c r="G260" s="29"/>
    </row>
    <row r="261" spans="1:7" s="8" customFormat="1" ht="15">
      <c r="A261" s="41" t="s">
        <v>208</v>
      </c>
      <c r="B261" s="47">
        <v>517</v>
      </c>
      <c r="C261" s="41" t="s">
        <v>12</v>
      </c>
      <c r="D261" s="42">
        <v>70</v>
      </c>
      <c r="E261" s="32">
        <f t="shared" si="19"/>
        <v>14</v>
      </c>
      <c r="F261" s="32">
        <f t="shared" si="20"/>
        <v>56</v>
      </c>
      <c r="G261" s="29">
        <v>60</v>
      </c>
    </row>
    <row r="262" spans="1:7" s="8" customFormat="1" ht="15">
      <c r="A262" s="41" t="s">
        <v>209</v>
      </c>
      <c r="B262" s="47">
        <v>517</v>
      </c>
      <c r="C262" s="41" t="s">
        <v>12</v>
      </c>
      <c r="D262" s="42">
        <v>70</v>
      </c>
      <c r="E262" s="32">
        <f t="shared" si="19"/>
        <v>14</v>
      </c>
      <c r="F262" s="32">
        <f t="shared" si="20"/>
        <v>56</v>
      </c>
      <c r="G262" s="29">
        <v>60</v>
      </c>
    </row>
    <row r="263" spans="1:7" s="8" customFormat="1" ht="15">
      <c r="A263" s="41" t="s">
        <v>210</v>
      </c>
      <c r="B263" s="47">
        <v>517</v>
      </c>
      <c r="C263" s="41" t="s">
        <v>12</v>
      </c>
      <c r="D263" s="42">
        <v>70</v>
      </c>
      <c r="E263" s="32">
        <f t="shared" si="19"/>
        <v>14</v>
      </c>
      <c r="F263" s="32">
        <f t="shared" si="20"/>
        <v>56</v>
      </c>
      <c r="G263" s="29">
        <v>60</v>
      </c>
    </row>
    <row r="264" spans="1:7" s="8" customFormat="1" ht="15">
      <c r="A264" s="41" t="s">
        <v>211</v>
      </c>
      <c r="B264" s="47">
        <v>517</v>
      </c>
      <c r="C264" s="41" t="s">
        <v>12</v>
      </c>
      <c r="D264" s="42">
        <v>70</v>
      </c>
      <c r="E264" s="32">
        <f t="shared" si="19"/>
        <v>14</v>
      </c>
      <c r="F264" s="32">
        <f t="shared" si="20"/>
        <v>56</v>
      </c>
      <c r="G264" s="29">
        <v>60</v>
      </c>
    </row>
    <row r="265" spans="1:7" s="8" customFormat="1" ht="15">
      <c r="A265" s="41" t="s">
        <v>212</v>
      </c>
      <c r="B265" s="47">
        <v>517</v>
      </c>
      <c r="C265" s="41" t="s">
        <v>12</v>
      </c>
      <c r="D265" s="42">
        <v>70</v>
      </c>
      <c r="E265" s="32">
        <f t="shared" si="19"/>
        <v>14</v>
      </c>
      <c r="F265" s="32">
        <f t="shared" si="20"/>
        <v>56</v>
      </c>
      <c r="G265" s="29">
        <v>60</v>
      </c>
    </row>
    <row r="266" spans="1:7" s="8" customFormat="1" ht="15">
      <c r="A266" s="41" t="s">
        <v>213</v>
      </c>
      <c r="B266" s="47">
        <v>517</v>
      </c>
      <c r="C266" s="41" t="s">
        <v>12</v>
      </c>
      <c r="D266" s="42">
        <v>70</v>
      </c>
      <c r="E266" s="32">
        <f t="shared" si="19"/>
        <v>14</v>
      </c>
      <c r="F266" s="32">
        <f t="shared" si="20"/>
        <v>56</v>
      </c>
      <c r="G266" s="29">
        <v>60</v>
      </c>
    </row>
    <row r="267" spans="1:7" s="8" customFormat="1" ht="15">
      <c r="A267" s="41" t="s">
        <v>214</v>
      </c>
      <c r="B267" s="47">
        <v>517</v>
      </c>
      <c r="C267" s="41" t="s">
        <v>12</v>
      </c>
      <c r="D267" s="42">
        <v>70</v>
      </c>
      <c r="E267" s="32">
        <f t="shared" si="19"/>
        <v>14</v>
      </c>
      <c r="F267" s="32">
        <f t="shared" si="20"/>
        <v>56</v>
      </c>
      <c r="G267" s="29">
        <v>60</v>
      </c>
    </row>
    <row r="268" spans="1:7" s="8" customFormat="1" ht="15">
      <c r="A268" s="41" t="s">
        <v>215</v>
      </c>
      <c r="B268" s="47">
        <v>517</v>
      </c>
      <c r="C268" s="41" t="s">
        <v>12</v>
      </c>
      <c r="D268" s="42">
        <v>70</v>
      </c>
      <c r="E268" s="32">
        <f aca="true" t="shared" si="21" ref="E268:E394">D268*20%</f>
        <v>14</v>
      </c>
      <c r="F268" s="32">
        <f t="shared" si="20"/>
        <v>56</v>
      </c>
      <c r="G268" s="29">
        <v>60</v>
      </c>
    </row>
    <row r="269" spans="1:7" s="8" customFormat="1" ht="15">
      <c r="A269" s="41" t="s">
        <v>216</v>
      </c>
      <c r="B269" s="47">
        <v>517</v>
      </c>
      <c r="C269" s="41" t="s">
        <v>12</v>
      </c>
      <c r="D269" s="42">
        <v>70</v>
      </c>
      <c r="E269" s="32">
        <f t="shared" si="21"/>
        <v>14</v>
      </c>
      <c r="F269" s="32">
        <f t="shared" si="20"/>
        <v>56</v>
      </c>
      <c r="G269" s="29">
        <v>60</v>
      </c>
    </row>
    <row r="270" spans="1:7" s="8" customFormat="1" ht="15">
      <c r="A270" s="41" t="s">
        <v>217</v>
      </c>
      <c r="B270" s="47">
        <v>517</v>
      </c>
      <c r="C270" s="41" t="s">
        <v>12</v>
      </c>
      <c r="D270" s="42">
        <v>70</v>
      </c>
      <c r="E270" s="32">
        <f t="shared" si="21"/>
        <v>14</v>
      </c>
      <c r="F270" s="32">
        <f t="shared" si="20"/>
        <v>56</v>
      </c>
      <c r="G270" s="29">
        <v>60</v>
      </c>
    </row>
    <row r="271" spans="1:7" s="8" customFormat="1" ht="15">
      <c r="A271" s="41" t="s">
        <v>218</v>
      </c>
      <c r="B271" s="47">
        <v>517</v>
      </c>
      <c r="C271" s="41" t="s">
        <v>12</v>
      </c>
      <c r="D271" s="42">
        <v>70</v>
      </c>
      <c r="E271" s="32">
        <f t="shared" si="21"/>
        <v>14</v>
      </c>
      <c r="F271" s="32">
        <f t="shared" si="20"/>
        <v>56</v>
      </c>
      <c r="G271" s="29">
        <v>60</v>
      </c>
    </row>
    <row r="272" spans="1:7" s="8" customFormat="1" ht="15">
      <c r="A272" s="41" t="s">
        <v>219</v>
      </c>
      <c r="B272" s="47">
        <v>517</v>
      </c>
      <c r="C272" s="41" t="s">
        <v>12</v>
      </c>
      <c r="D272" s="42">
        <v>70</v>
      </c>
      <c r="E272" s="32">
        <f t="shared" si="21"/>
        <v>14</v>
      </c>
      <c r="F272" s="32">
        <f t="shared" si="20"/>
        <v>56</v>
      </c>
      <c r="G272" s="29">
        <v>60</v>
      </c>
    </row>
    <row r="273" spans="1:7" s="8" customFormat="1" ht="15">
      <c r="A273" s="41" t="s">
        <v>220</v>
      </c>
      <c r="B273" s="47">
        <v>517</v>
      </c>
      <c r="C273" s="41" t="s">
        <v>12</v>
      </c>
      <c r="D273" s="42">
        <v>70</v>
      </c>
      <c r="E273" s="32">
        <f t="shared" si="21"/>
        <v>14</v>
      </c>
      <c r="F273" s="32">
        <f t="shared" si="20"/>
        <v>56</v>
      </c>
      <c r="G273" s="29">
        <v>60</v>
      </c>
    </row>
    <row r="274" spans="1:7" s="8" customFormat="1" ht="15">
      <c r="A274" s="41" t="s">
        <v>221</v>
      </c>
      <c r="B274" s="47">
        <v>517</v>
      </c>
      <c r="C274" s="41" t="s">
        <v>12</v>
      </c>
      <c r="D274" s="42">
        <v>70</v>
      </c>
      <c r="E274" s="32">
        <f t="shared" si="21"/>
        <v>14</v>
      </c>
      <c r="F274" s="32">
        <f t="shared" si="20"/>
        <v>56</v>
      </c>
      <c r="G274" s="29">
        <v>60</v>
      </c>
    </row>
    <row r="275" spans="1:7" s="8" customFormat="1" ht="15">
      <c r="A275" s="41" t="s">
        <v>222</v>
      </c>
      <c r="B275" s="47">
        <v>517</v>
      </c>
      <c r="C275" s="41" t="s">
        <v>12</v>
      </c>
      <c r="D275" s="42">
        <v>70</v>
      </c>
      <c r="E275" s="32">
        <f t="shared" si="21"/>
        <v>14</v>
      </c>
      <c r="F275" s="32">
        <f t="shared" si="20"/>
        <v>56</v>
      </c>
      <c r="G275" s="29">
        <v>60</v>
      </c>
    </row>
    <row r="276" spans="1:7" s="8" customFormat="1" ht="15">
      <c r="A276" s="41" t="s">
        <v>223</v>
      </c>
      <c r="B276" s="47">
        <v>517</v>
      </c>
      <c r="C276" s="41" t="s">
        <v>12</v>
      </c>
      <c r="D276" s="42">
        <v>70</v>
      </c>
      <c r="E276" s="32">
        <f t="shared" si="21"/>
        <v>14</v>
      </c>
      <c r="F276" s="32">
        <f t="shared" si="20"/>
        <v>56</v>
      </c>
      <c r="G276" s="29">
        <v>60</v>
      </c>
    </row>
    <row r="277" spans="1:7" s="8" customFormat="1" ht="15">
      <c r="A277" s="41" t="s">
        <v>224</v>
      </c>
      <c r="B277" s="47">
        <v>517</v>
      </c>
      <c r="C277" s="41" t="s">
        <v>12</v>
      </c>
      <c r="D277" s="42">
        <v>70</v>
      </c>
      <c r="E277" s="32">
        <f t="shared" si="21"/>
        <v>14</v>
      </c>
      <c r="F277" s="32">
        <f t="shared" si="20"/>
        <v>56</v>
      </c>
      <c r="G277" s="29">
        <v>60</v>
      </c>
    </row>
    <row r="278" spans="1:7" s="8" customFormat="1" ht="15">
      <c r="A278" s="41" t="s">
        <v>225</v>
      </c>
      <c r="B278" s="47">
        <v>517</v>
      </c>
      <c r="C278" s="41" t="s">
        <v>12</v>
      </c>
      <c r="D278" s="42">
        <v>70</v>
      </c>
      <c r="E278" s="32">
        <f t="shared" si="21"/>
        <v>14</v>
      </c>
      <c r="F278" s="32">
        <f t="shared" si="20"/>
        <v>56</v>
      </c>
      <c r="G278" s="29">
        <v>60</v>
      </c>
    </row>
    <row r="279" spans="1:7" s="8" customFormat="1" ht="15">
      <c r="A279" s="41" t="s">
        <v>226</v>
      </c>
      <c r="B279" s="47">
        <v>517</v>
      </c>
      <c r="C279" s="41" t="s">
        <v>12</v>
      </c>
      <c r="D279" s="42">
        <v>70</v>
      </c>
      <c r="E279" s="32">
        <f t="shared" si="21"/>
        <v>14</v>
      </c>
      <c r="F279" s="32">
        <f t="shared" si="20"/>
        <v>56</v>
      </c>
      <c r="G279" s="29">
        <v>60</v>
      </c>
    </row>
    <row r="280" spans="1:7" s="8" customFormat="1" ht="15">
      <c r="A280" s="41" t="s">
        <v>227</v>
      </c>
      <c r="B280" s="47">
        <v>517</v>
      </c>
      <c r="C280" s="41" t="s">
        <v>12</v>
      </c>
      <c r="D280" s="42">
        <v>70</v>
      </c>
      <c r="E280" s="32">
        <f t="shared" si="21"/>
        <v>14</v>
      </c>
      <c r="F280" s="32">
        <f t="shared" si="20"/>
        <v>56</v>
      </c>
      <c r="G280" s="29">
        <v>60</v>
      </c>
    </row>
    <row r="281" spans="1:7" s="8" customFormat="1" ht="15">
      <c r="A281" s="41" t="s">
        <v>228</v>
      </c>
      <c r="B281" s="47">
        <v>517</v>
      </c>
      <c r="C281" s="41" t="s">
        <v>12</v>
      </c>
      <c r="D281" s="42">
        <v>70</v>
      </c>
      <c r="E281" s="32">
        <f t="shared" si="21"/>
        <v>14</v>
      </c>
      <c r="F281" s="32">
        <f t="shared" si="20"/>
        <v>56</v>
      </c>
      <c r="G281" s="29">
        <v>60</v>
      </c>
    </row>
    <row r="282" spans="1:7" s="8" customFormat="1" ht="15">
      <c r="A282" s="41" t="s">
        <v>229</v>
      </c>
      <c r="B282" s="47">
        <v>517</v>
      </c>
      <c r="C282" s="41" t="s">
        <v>12</v>
      </c>
      <c r="D282" s="42">
        <v>70</v>
      </c>
      <c r="E282" s="32">
        <f t="shared" si="21"/>
        <v>14</v>
      </c>
      <c r="F282" s="32">
        <f t="shared" si="20"/>
        <v>56</v>
      </c>
      <c r="G282" s="29">
        <v>60</v>
      </c>
    </row>
    <row r="283" spans="1:7" s="8" customFormat="1" ht="15">
      <c r="A283" s="41" t="s">
        <v>230</v>
      </c>
      <c r="B283" s="47">
        <v>517</v>
      </c>
      <c r="C283" s="41" t="s">
        <v>12</v>
      </c>
      <c r="D283" s="42">
        <v>70</v>
      </c>
      <c r="E283" s="32">
        <f t="shared" si="21"/>
        <v>14</v>
      </c>
      <c r="F283" s="32">
        <f t="shared" si="20"/>
        <v>56</v>
      </c>
      <c r="G283" s="29">
        <v>60</v>
      </c>
    </row>
    <row r="284" spans="1:7" s="8" customFormat="1" ht="15">
      <c r="A284" s="41" t="s">
        <v>231</v>
      </c>
      <c r="B284" s="47">
        <v>517</v>
      </c>
      <c r="C284" s="41" t="s">
        <v>12</v>
      </c>
      <c r="D284" s="42">
        <v>70</v>
      </c>
      <c r="E284" s="32">
        <f t="shared" si="21"/>
        <v>14</v>
      </c>
      <c r="F284" s="32">
        <f t="shared" si="20"/>
        <v>56</v>
      </c>
      <c r="G284" s="29">
        <v>60</v>
      </c>
    </row>
    <row r="285" spans="1:7" s="8" customFormat="1" ht="15">
      <c r="A285" s="41" t="s">
        <v>232</v>
      </c>
      <c r="B285" s="47">
        <v>517</v>
      </c>
      <c r="C285" s="41" t="s">
        <v>12</v>
      </c>
      <c r="D285" s="42">
        <v>70</v>
      </c>
      <c r="E285" s="32">
        <f t="shared" si="21"/>
        <v>14</v>
      </c>
      <c r="F285" s="32">
        <f t="shared" si="20"/>
        <v>56</v>
      </c>
      <c r="G285" s="29">
        <v>60</v>
      </c>
    </row>
    <row r="286" spans="1:7" s="8" customFormat="1" ht="15">
      <c r="A286" s="41" t="s">
        <v>233</v>
      </c>
      <c r="B286" s="47">
        <v>517</v>
      </c>
      <c r="C286" s="41" t="s">
        <v>12</v>
      </c>
      <c r="D286" s="42">
        <v>70</v>
      </c>
      <c r="E286" s="32">
        <f t="shared" si="21"/>
        <v>14</v>
      </c>
      <c r="F286" s="32">
        <f t="shared" si="20"/>
        <v>56</v>
      </c>
      <c r="G286" s="29">
        <v>60</v>
      </c>
    </row>
    <row r="287" spans="1:7" s="8" customFormat="1" ht="15">
      <c r="A287" s="41" t="s">
        <v>234</v>
      </c>
      <c r="B287" s="47">
        <v>517</v>
      </c>
      <c r="C287" s="41" t="s">
        <v>12</v>
      </c>
      <c r="D287" s="42">
        <v>70</v>
      </c>
      <c r="E287" s="32">
        <f t="shared" si="21"/>
        <v>14</v>
      </c>
      <c r="F287" s="32">
        <f t="shared" si="20"/>
        <v>56</v>
      </c>
      <c r="G287" s="29">
        <v>60</v>
      </c>
    </row>
    <row r="288" spans="1:7" s="8" customFormat="1" ht="15">
      <c r="A288" s="41" t="s">
        <v>235</v>
      </c>
      <c r="B288" s="47">
        <v>517</v>
      </c>
      <c r="C288" s="41" t="s">
        <v>12</v>
      </c>
      <c r="D288" s="42">
        <v>70</v>
      </c>
      <c r="E288" s="32">
        <f t="shared" si="21"/>
        <v>14</v>
      </c>
      <c r="F288" s="32">
        <f t="shared" si="20"/>
        <v>56</v>
      </c>
      <c r="G288" s="29">
        <v>60</v>
      </c>
    </row>
    <row r="289" spans="1:7" s="8" customFormat="1" ht="15">
      <c r="A289" s="41" t="s">
        <v>236</v>
      </c>
      <c r="B289" s="47">
        <v>517</v>
      </c>
      <c r="C289" s="41" t="s">
        <v>12</v>
      </c>
      <c r="D289" s="42">
        <v>70</v>
      </c>
      <c r="E289" s="32">
        <f t="shared" si="21"/>
        <v>14</v>
      </c>
      <c r="F289" s="32">
        <f t="shared" si="20"/>
        <v>56</v>
      </c>
      <c r="G289" s="29">
        <v>60</v>
      </c>
    </row>
    <row r="290" spans="1:7" s="8" customFormat="1" ht="15">
      <c r="A290" s="41" t="s">
        <v>237</v>
      </c>
      <c r="B290" s="47">
        <v>517</v>
      </c>
      <c r="C290" s="41" t="s">
        <v>12</v>
      </c>
      <c r="D290" s="42">
        <v>70</v>
      </c>
      <c r="E290" s="32">
        <f t="shared" si="21"/>
        <v>14</v>
      </c>
      <c r="F290" s="32">
        <f t="shared" si="20"/>
        <v>56</v>
      </c>
      <c r="G290" s="29">
        <v>60</v>
      </c>
    </row>
    <row r="291" spans="1:7" s="8" customFormat="1" ht="15">
      <c r="A291" s="41" t="s">
        <v>238</v>
      </c>
      <c r="B291" s="47">
        <v>517</v>
      </c>
      <c r="C291" s="41" t="s">
        <v>12</v>
      </c>
      <c r="D291" s="42">
        <v>70</v>
      </c>
      <c r="E291" s="32">
        <f t="shared" si="21"/>
        <v>14</v>
      </c>
      <c r="F291" s="32">
        <f t="shared" si="20"/>
        <v>56</v>
      </c>
      <c r="G291" s="29">
        <v>60</v>
      </c>
    </row>
    <row r="292" spans="1:7" s="8" customFormat="1" ht="15">
      <c r="A292" s="41" t="s">
        <v>239</v>
      </c>
      <c r="B292" s="47">
        <v>517</v>
      </c>
      <c r="C292" s="41" t="s">
        <v>12</v>
      </c>
      <c r="D292" s="42">
        <v>100</v>
      </c>
      <c r="E292" s="32">
        <f t="shared" si="21"/>
        <v>20</v>
      </c>
      <c r="F292" s="32">
        <f t="shared" si="20"/>
        <v>80</v>
      </c>
      <c r="G292" s="29"/>
    </row>
    <row r="293" spans="1:7" s="8" customFormat="1" ht="15">
      <c r="A293" s="41" t="s">
        <v>240</v>
      </c>
      <c r="B293" s="47">
        <v>517</v>
      </c>
      <c r="C293" s="41" t="s">
        <v>12</v>
      </c>
      <c r="D293" s="42">
        <v>70</v>
      </c>
      <c r="E293" s="32">
        <f t="shared" si="21"/>
        <v>14</v>
      </c>
      <c r="F293" s="32">
        <f t="shared" si="20"/>
        <v>56</v>
      </c>
      <c r="G293" s="29">
        <v>60</v>
      </c>
    </row>
    <row r="294" spans="1:7" s="8" customFormat="1" ht="15">
      <c r="A294" s="41" t="s">
        <v>241</v>
      </c>
      <c r="B294" s="47">
        <v>517</v>
      </c>
      <c r="C294" s="41" t="s">
        <v>12</v>
      </c>
      <c r="D294" s="42">
        <v>70</v>
      </c>
      <c r="E294" s="32">
        <f t="shared" si="21"/>
        <v>14</v>
      </c>
      <c r="F294" s="32">
        <f t="shared" si="20"/>
        <v>56</v>
      </c>
      <c r="G294" s="29">
        <v>60</v>
      </c>
    </row>
    <row r="295" spans="1:7" s="8" customFormat="1" ht="15">
      <c r="A295" s="41" t="s">
        <v>242</v>
      </c>
      <c r="B295" s="47">
        <v>517</v>
      </c>
      <c r="C295" s="41" t="s">
        <v>12</v>
      </c>
      <c r="D295" s="42">
        <v>70</v>
      </c>
      <c r="E295" s="32">
        <f t="shared" si="21"/>
        <v>14</v>
      </c>
      <c r="F295" s="32">
        <f t="shared" si="20"/>
        <v>56</v>
      </c>
      <c r="G295" s="29">
        <v>60</v>
      </c>
    </row>
    <row r="296" spans="1:7" s="8" customFormat="1" ht="15">
      <c r="A296" s="33" t="s">
        <v>409</v>
      </c>
      <c r="B296" s="53" t="s">
        <v>408</v>
      </c>
      <c r="C296" s="41" t="s">
        <v>12</v>
      </c>
      <c r="D296" s="48">
        <v>120</v>
      </c>
      <c r="E296" s="32">
        <f aca="true" t="shared" si="22" ref="E296:E305">D296*20%</f>
        <v>24</v>
      </c>
      <c r="F296" s="32">
        <f aca="true" t="shared" si="23" ref="F296:F305">D296-E296</f>
        <v>96</v>
      </c>
      <c r="G296" s="29">
        <v>100</v>
      </c>
    </row>
    <row r="297" spans="1:7" s="8" customFormat="1" ht="15">
      <c r="A297" s="33" t="s">
        <v>410</v>
      </c>
      <c r="B297" s="53" t="s">
        <v>408</v>
      </c>
      <c r="C297" s="41" t="s">
        <v>12</v>
      </c>
      <c r="D297" s="48">
        <v>120</v>
      </c>
      <c r="E297" s="32">
        <f t="shared" si="22"/>
        <v>24</v>
      </c>
      <c r="F297" s="32">
        <f t="shared" si="23"/>
        <v>96</v>
      </c>
      <c r="G297" s="29">
        <v>100</v>
      </c>
    </row>
    <row r="298" spans="1:7" s="8" customFormat="1" ht="15">
      <c r="A298" s="33" t="s">
        <v>411</v>
      </c>
      <c r="B298" s="53" t="s">
        <v>408</v>
      </c>
      <c r="C298" s="41" t="s">
        <v>12</v>
      </c>
      <c r="D298" s="48">
        <v>120</v>
      </c>
      <c r="E298" s="32">
        <f t="shared" si="22"/>
        <v>24</v>
      </c>
      <c r="F298" s="32">
        <f t="shared" si="23"/>
        <v>96</v>
      </c>
      <c r="G298" s="29">
        <v>100</v>
      </c>
    </row>
    <row r="299" spans="1:7" s="8" customFormat="1" ht="15">
      <c r="A299" s="33" t="s">
        <v>412</v>
      </c>
      <c r="B299" s="53" t="s">
        <v>408</v>
      </c>
      <c r="C299" s="41" t="s">
        <v>12</v>
      </c>
      <c r="D299" s="48">
        <v>120</v>
      </c>
      <c r="E299" s="32">
        <f t="shared" si="22"/>
        <v>24</v>
      </c>
      <c r="F299" s="32">
        <f t="shared" si="23"/>
        <v>96</v>
      </c>
      <c r="G299" s="29">
        <v>100</v>
      </c>
    </row>
    <row r="300" spans="1:7" s="8" customFormat="1" ht="15">
      <c r="A300" s="33" t="s">
        <v>413</v>
      </c>
      <c r="B300" s="53" t="s">
        <v>408</v>
      </c>
      <c r="C300" s="41" t="s">
        <v>12</v>
      </c>
      <c r="D300" s="48">
        <v>120</v>
      </c>
      <c r="E300" s="32">
        <f t="shared" si="22"/>
        <v>24</v>
      </c>
      <c r="F300" s="32">
        <f t="shared" si="23"/>
        <v>96</v>
      </c>
      <c r="G300" s="29">
        <v>100</v>
      </c>
    </row>
    <row r="301" spans="1:7" s="8" customFormat="1" ht="15">
      <c r="A301" s="33" t="s">
        <v>414</v>
      </c>
      <c r="B301" s="53" t="s">
        <v>408</v>
      </c>
      <c r="C301" s="41" t="s">
        <v>12</v>
      </c>
      <c r="D301" s="48">
        <v>120</v>
      </c>
      <c r="E301" s="32">
        <f t="shared" si="22"/>
        <v>24</v>
      </c>
      <c r="F301" s="32">
        <f t="shared" si="23"/>
        <v>96</v>
      </c>
      <c r="G301" s="29">
        <v>100</v>
      </c>
    </row>
    <row r="302" spans="1:7" s="8" customFormat="1" ht="15">
      <c r="A302" s="33" t="s">
        <v>415</v>
      </c>
      <c r="B302" s="53" t="s">
        <v>408</v>
      </c>
      <c r="C302" s="41" t="s">
        <v>12</v>
      </c>
      <c r="D302" s="48">
        <v>120</v>
      </c>
      <c r="E302" s="32">
        <f t="shared" si="22"/>
        <v>24</v>
      </c>
      <c r="F302" s="32">
        <f t="shared" si="23"/>
        <v>96</v>
      </c>
      <c r="G302" s="29">
        <v>100</v>
      </c>
    </row>
    <row r="303" spans="1:7" s="8" customFormat="1" ht="15">
      <c r="A303" s="33" t="s">
        <v>416</v>
      </c>
      <c r="B303" s="53" t="s">
        <v>408</v>
      </c>
      <c r="C303" s="41" t="s">
        <v>12</v>
      </c>
      <c r="D303" s="48">
        <v>120</v>
      </c>
      <c r="E303" s="32">
        <f t="shared" si="22"/>
        <v>24</v>
      </c>
      <c r="F303" s="32">
        <f t="shared" si="23"/>
        <v>96</v>
      </c>
      <c r="G303" s="29">
        <v>100</v>
      </c>
    </row>
    <row r="304" spans="1:7" s="8" customFormat="1" ht="15">
      <c r="A304" s="33" t="s">
        <v>417</v>
      </c>
      <c r="B304" s="53" t="s">
        <v>408</v>
      </c>
      <c r="C304" s="41" t="s">
        <v>12</v>
      </c>
      <c r="D304" s="48">
        <v>120</v>
      </c>
      <c r="E304" s="32">
        <f t="shared" si="22"/>
        <v>24</v>
      </c>
      <c r="F304" s="32">
        <f t="shared" si="23"/>
        <v>96</v>
      </c>
      <c r="G304" s="29">
        <v>100</v>
      </c>
    </row>
    <row r="305" spans="1:7" s="8" customFormat="1" ht="15">
      <c r="A305" s="33" t="s">
        <v>418</v>
      </c>
      <c r="B305" s="53" t="s">
        <v>408</v>
      </c>
      <c r="C305" s="41" t="s">
        <v>12</v>
      </c>
      <c r="D305" s="48">
        <v>120</v>
      </c>
      <c r="E305" s="32">
        <f t="shared" si="22"/>
        <v>24</v>
      </c>
      <c r="F305" s="32">
        <f t="shared" si="23"/>
        <v>96</v>
      </c>
      <c r="G305" s="29">
        <v>100</v>
      </c>
    </row>
    <row r="306" spans="1:7" s="24" customFormat="1" ht="15">
      <c r="A306" s="50" t="s">
        <v>243</v>
      </c>
      <c r="B306" s="51">
        <v>601</v>
      </c>
      <c r="C306" s="50" t="s">
        <v>12</v>
      </c>
      <c r="D306" s="52">
        <v>300</v>
      </c>
      <c r="E306" s="32">
        <f t="shared" si="21"/>
        <v>60</v>
      </c>
      <c r="F306" s="32">
        <f aca="true" t="shared" si="24" ref="F306:F327">D306-E306</f>
        <v>240</v>
      </c>
      <c r="G306" s="31">
        <v>250</v>
      </c>
    </row>
    <row r="307" spans="1:7" s="24" customFormat="1" ht="15">
      <c r="A307" s="50" t="s">
        <v>244</v>
      </c>
      <c r="B307" s="51">
        <v>601</v>
      </c>
      <c r="C307" s="50" t="s">
        <v>12</v>
      </c>
      <c r="D307" s="52">
        <v>300</v>
      </c>
      <c r="E307" s="32">
        <f t="shared" si="21"/>
        <v>60</v>
      </c>
      <c r="F307" s="32">
        <f t="shared" si="24"/>
        <v>240</v>
      </c>
      <c r="G307" s="31">
        <v>250</v>
      </c>
    </row>
    <row r="308" spans="1:7" s="24" customFormat="1" ht="15">
      <c r="A308" s="50" t="s">
        <v>245</v>
      </c>
      <c r="B308" s="51">
        <v>601</v>
      </c>
      <c r="C308" s="50" t="s">
        <v>12</v>
      </c>
      <c r="D308" s="52">
        <v>300</v>
      </c>
      <c r="E308" s="32">
        <f t="shared" si="21"/>
        <v>60</v>
      </c>
      <c r="F308" s="32">
        <f t="shared" si="24"/>
        <v>240</v>
      </c>
      <c r="G308" s="31">
        <v>250</v>
      </c>
    </row>
    <row r="309" spans="1:7" s="8" customFormat="1" ht="15">
      <c r="A309" s="41" t="s">
        <v>246</v>
      </c>
      <c r="B309" s="47">
        <v>610</v>
      </c>
      <c r="C309" s="41" t="s">
        <v>12</v>
      </c>
      <c r="D309" s="42">
        <v>200</v>
      </c>
      <c r="E309" s="32">
        <f t="shared" si="21"/>
        <v>40</v>
      </c>
      <c r="F309" s="32">
        <f t="shared" si="24"/>
        <v>160</v>
      </c>
      <c r="G309" s="29"/>
    </row>
    <row r="310" spans="1:7" s="24" customFormat="1" ht="15">
      <c r="A310" s="50" t="s">
        <v>247</v>
      </c>
      <c r="B310" s="51">
        <v>610</v>
      </c>
      <c r="C310" s="50" t="s">
        <v>12</v>
      </c>
      <c r="D310" s="52">
        <v>100</v>
      </c>
      <c r="E310" s="32">
        <f t="shared" si="21"/>
        <v>20</v>
      </c>
      <c r="F310" s="32">
        <f t="shared" si="24"/>
        <v>80</v>
      </c>
      <c r="G310" s="31"/>
    </row>
    <row r="311" spans="1:7" s="24" customFormat="1" ht="15">
      <c r="A311" s="50" t="s">
        <v>248</v>
      </c>
      <c r="B311" s="51">
        <v>610</v>
      </c>
      <c r="C311" s="50" t="s">
        <v>12</v>
      </c>
      <c r="D311" s="52">
        <v>100</v>
      </c>
      <c r="E311" s="32">
        <f t="shared" si="21"/>
        <v>20</v>
      </c>
      <c r="F311" s="32">
        <f t="shared" si="24"/>
        <v>80</v>
      </c>
      <c r="G311" s="31"/>
    </row>
    <row r="312" spans="1:7" s="24" customFormat="1" ht="15">
      <c r="A312" s="50" t="s">
        <v>249</v>
      </c>
      <c r="B312" s="51">
        <v>610</v>
      </c>
      <c r="C312" s="50" t="s">
        <v>12</v>
      </c>
      <c r="D312" s="52">
        <v>100</v>
      </c>
      <c r="E312" s="32">
        <f t="shared" si="21"/>
        <v>20</v>
      </c>
      <c r="F312" s="32">
        <f t="shared" si="24"/>
        <v>80</v>
      </c>
      <c r="G312" s="31"/>
    </row>
    <row r="313" spans="1:7" s="24" customFormat="1" ht="15">
      <c r="A313" s="50" t="s">
        <v>250</v>
      </c>
      <c r="B313" s="51">
        <v>610</v>
      </c>
      <c r="C313" s="50" t="s">
        <v>12</v>
      </c>
      <c r="D313" s="52">
        <v>100</v>
      </c>
      <c r="E313" s="32">
        <f t="shared" si="21"/>
        <v>20</v>
      </c>
      <c r="F313" s="32">
        <f t="shared" si="24"/>
        <v>80</v>
      </c>
      <c r="G313" s="31"/>
    </row>
    <row r="314" spans="1:7" s="24" customFormat="1" ht="15">
      <c r="A314" s="50" t="s">
        <v>251</v>
      </c>
      <c r="B314" s="51">
        <v>610</v>
      </c>
      <c r="C314" s="50" t="s">
        <v>12</v>
      </c>
      <c r="D314" s="52">
        <v>200</v>
      </c>
      <c r="E314" s="32">
        <f t="shared" si="21"/>
        <v>40</v>
      </c>
      <c r="F314" s="32">
        <f t="shared" si="24"/>
        <v>160</v>
      </c>
      <c r="G314" s="31"/>
    </row>
    <row r="315" spans="1:7" s="24" customFormat="1" ht="15">
      <c r="A315" s="50" t="s">
        <v>252</v>
      </c>
      <c r="B315" s="51">
        <v>610</v>
      </c>
      <c r="C315" s="50" t="s">
        <v>12</v>
      </c>
      <c r="D315" s="52">
        <v>100</v>
      </c>
      <c r="E315" s="32">
        <f t="shared" si="21"/>
        <v>20</v>
      </c>
      <c r="F315" s="32">
        <f t="shared" si="24"/>
        <v>80</v>
      </c>
      <c r="G315" s="31"/>
    </row>
    <row r="316" spans="1:7" s="24" customFormat="1" ht="15">
      <c r="A316" s="49" t="s">
        <v>419</v>
      </c>
      <c r="B316" s="51">
        <v>611</v>
      </c>
      <c r="C316" s="50" t="s">
        <v>12</v>
      </c>
      <c r="D316" s="52">
        <v>300</v>
      </c>
      <c r="E316" s="32">
        <f>D316*20%</f>
        <v>60</v>
      </c>
      <c r="F316" s="32">
        <f t="shared" si="24"/>
        <v>240</v>
      </c>
      <c r="G316" s="31"/>
    </row>
    <row r="317" spans="1:7" s="8" customFormat="1" ht="15">
      <c r="A317" s="41" t="s">
        <v>253</v>
      </c>
      <c r="B317" s="47">
        <v>612</v>
      </c>
      <c r="C317" s="41" t="s">
        <v>12</v>
      </c>
      <c r="D317" s="42">
        <v>100</v>
      </c>
      <c r="E317" s="32">
        <f t="shared" si="21"/>
        <v>20</v>
      </c>
      <c r="F317" s="32">
        <f t="shared" si="24"/>
        <v>80</v>
      </c>
      <c r="G317" s="29"/>
    </row>
    <row r="318" spans="1:7" s="8" customFormat="1" ht="15">
      <c r="A318" s="41" t="s">
        <v>254</v>
      </c>
      <c r="B318" s="47">
        <v>612</v>
      </c>
      <c r="C318" s="41" t="s">
        <v>12</v>
      </c>
      <c r="D318" s="42">
        <v>200</v>
      </c>
      <c r="E318" s="32">
        <f t="shared" si="21"/>
        <v>40</v>
      </c>
      <c r="F318" s="32">
        <f t="shared" si="24"/>
        <v>160</v>
      </c>
      <c r="G318" s="29"/>
    </row>
    <row r="319" spans="1:7" s="8" customFormat="1" ht="15">
      <c r="A319" s="41" t="s">
        <v>255</v>
      </c>
      <c r="B319" s="47">
        <v>612</v>
      </c>
      <c r="C319" s="41" t="s">
        <v>12</v>
      </c>
      <c r="D319" s="42">
        <v>100</v>
      </c>
      <c r="E319" s="32">
        <f t="shared" si="21"/>
        <v>20</v>
      </c>
      <c r="F319" s="32">
        <f t="shared" si="24"/>
        <v>80</v>
      </c>
      <c r="G319" s="29"/>
    </row>
    <row r="320" spans="1:7" s="8" customFormat="1" ht="15">
      <c r="A320" s="41" t="s">
        <v>256</v>
      </c>
      <c r="B320" s="47">
        <v>612</v>
      </c>
      <c r="C320" s="41" t="s">
        <v>12</v>
      </c>
      <c r="D320" s="42">
        <v>100</v>
      </c>
      <c r="E320" s="32">
        <f t="shared" si="21"/>
        <v>20</v>
      </c>
      <c r="F320" s="32">
        <f t="shared" si="24"/>
        <v>80</v>
      </c>
      <c r="G320" s="29"/>
    </row>
    <row r="321" spans="1:7" s="8" customFormat="1" ht="15">
      <c r="A321" s="41" t="s">
        <v>257</v>
      </c>
      <c r="B321" s="47">
        <v>612</v>
      </c>
      <c r="C321" s="41" t="s">
        <v>12</v>
      </c>
      <c r="D321" s="42">
        <v>200</v>
      </c>
      <c r="E321" s="32">
        <f t="shared" si="21"/>
        <v>40</v>
      </c>
      <c r="F321" s="32">
        <f t="shared" si="24"/>
        <v>160</v>
      </c>
      <c r="G321" s="29"/>
    </row>
    <row r="322" spans="1:7" s="8" customFormat="1" ht="15">
      <c r="A322" s="41" t="s">
        <v>258</v>
      </c>
      <c r="B322" s="47">
        <v>612</v>
      </c>
      <c r="C322" s="41" t="s">
        <v>12</v>
      </c>
      <c r="D322" s="42">
        <v>200</v>
      </c>
      <c r="E322" s="32">
        <f t="shared" si="21"/>
        <v>40</v>
      </c>
      <c r="F322" s="32">
        <f t="shared" si="24"/>
        <v>160</v>
      </c>
      <c r="G322" s="29"/>
    </row>
    <row r="323" spans="1:7" s="8" customFormat="1" ht="15">
      <c r="A323" s="41" t="s">
        <v>259</v>
      </c>
      <c r="B323" s="47">
        <v>612</v>
      </c>
      <c r="C323" s="41" t="s">
        <v>12</v>
      </c>
      <c r="D323" s="42">
        <v>100</v>
      </c>
      <c r="E323" s="32">
        <f t="shared" si="21"/>
        <v>20</v>
      </c>
      <c r="F323" s="32">
        <f t="shared" si="24"/>
        <v>80</v>
      </c>
      <c r="G323" s="29"/>
    </row>
    <row r="324" spans="1:7" s="8" customFormat="1" ht="15">
      <c r="A324" s="41" t="s">
        <v>260</v>
      </c>
      <c r="B324" s="47">
        <v>612</v>
      </c>
      <c r="C324" s="41" t="s">
        <v>12</v>
      </c>
      <c r="D324" s="42">
        <v>200</v>
      </c>
      <c r="E324" s="32">
        <f t="shared" si="21"/>
        <v>40</v>
      </c>
      <c r="F324" s="32">
        <f t="shared" si="24"/>
        <v>160</v>
      </c>
      <c r="G324" s="29"/>
    </row>
    <row r="325" spans="1:7" s="8" customFormat="1" ht="15">
      <c r="A325" s="41" t="s">
        <v>261</v>
      </c>
      <c r="B325" s="47">
        <v>612</v>
      </c>
      <c r="C325" s="41" t="s">
        <v>12</v>
      </c>
      <c r="D325" s="42">
        <v>200</v>
      </c>
      <c r="E325" s="32">
        <f t="shared" si="21"/>
        <v>40</v>
      </c>
      <c r="F325" s="32">
        <f t="shared" si="24"/>
        <v>160</v>
      </c>
      <c r="G325" s="29"/>
    </row>
    <row r="326" spans="1:7" s="8" customFormat="1" ht="15">
      <c r="A326" s="41" t="s">
        <v>262</v>
      </c>
      <c r="B326" s="47">
        <v>612</v>
      </c>
      <c r="C326" s="41" t="s">
        <v>12</v>
      </c>
      <c r="D326" s="42">
        <v>200</v>
      </c>
      <c r="E326" s="32">
        <f t="shared" si="21"/>
        <v>40</v>
      </c>
      <c r="F326" s="32">
        <f t="shared" si="24"/>
        <v>160</v>
      </c>
      <c r="G326" s="29"/>
    </row>
    <row r="327" spans="1:7" s="8" customFormat="1" ht="15">
      <c r="A327" s="41" t="s">
        <v>263</v>
      </c>
      <c r="B327" s="47">
        <v>612</v>
      </c>
      <c r="C327" s="41" t="s">
        <v>12</v>
      </c>
      <c r="D327" s="42">
        <v>200</v>
      </c>
      <c r="E327" s="32">
        <f t="shared" si="21"/>
        <v>40</v>
      </c>
      <c r="F327" s="32">
        <f t="shared" si="24"/>
        <v>160</v>
      </c>
      <c r="G327" s="29"/>
    </row>
    <row r="328" spans="1:7" s="8" customFormat="1" ht="15">
      <c r="A328" s="54" t="s">
        <v>420</v>
      </c>
      <c r="B328" s="47">
        <v>634</v>
      </c>
      <c r="C328" s="41" t="s">
        <v>12</v>
      </c>
      <c r="D328" s="42">
        <v>70</v>
      </c>
      <c r="E328" s="32">
        <f aca="true" t="shared" si="25" ref="E328:E340">D328*20%</f>
        <v>14</v>
      </c>
      <c r="F328" s="32">
        <f aca="true" t="shared" si="26" ref="F328:F340">D328-E328</f>
        <v>56</v>
      </c>
      <c r="G328" s="29">
        <v>60</v>
      </c>
    </row>
    <row r="329" spans="1:7" s="8" customFormat="1" ht="15">
      <c r="A329" s="54" t="s">
        <v>421</v>
      </c>
      <c r="B329" s="47">
        <v>634</v>
      </c>
      <c r="C329" s="41" t="s">
        <v>12</v>
      </c>
      <c r="D329" s="42">
        <v>70</v>
      </c>
      <c r="E329" s="32">
        <f t="shared" si="25"/>
        <v>14</v>
      </c>
      <c r="F329" s="32">
        <f t="shared" si="26"/>
        <v>56</v>
      </c>
      <c r="G329" s="29">
        <v>60</v>
      </c>
    </row>
    <row r="330" spans="1:7" s="8" customFormat="1" ht="15">
      <c r="A330" s="54" t="s">
        <v>422</v>
      </c>
      <c r="B330" s="47">
        <v>634</v>
      </c>
      <c r="C330" s="41" t="s">
        <v>12</v>
      </c>
      <c r="D330" s="42">
        <v>70</v>
      </c>
      <c r="E330" s="32">
        <f t="shared" si="25"/>
        <v>14</v>
      </c>
      <c r="F330" s="32">
        <f t="shared" si="26"/>
        <v>56</v>
      </c>
      <c r="G330" s="29">
        <v>60</v>
      </c>
    </row>
    <row r="331" spans="1:7" s="8" customFormat="1" ht="15">
      <c r="A331" s="54" t="s">
        <v>423</v>
      </c>
      <c r="B331" s="47">
        <v>634</v>
      </c>
      <c r="C331" s="41" t="s">
        <v>12</v>
      </c>
      <c r="D331" s="42">
        <v>70</v>
      </c>
      <c r="E331" s="32">
        <f t="shared" si="25"/>
        <v>14</v>
      </c>
      <c r="F331" s="32">
        <f t="shared" si="26"/>
        <v>56</v>
      </c>
      <c r="G331" s="29">
        <v>60</v>
      </c>
    </row>
    <row r="332" spans="1:7" s="8" customFormat="1" ht="15">
      <c r="A332" s="54" t="s">
        <v>424</v>
      </c>
      <c r="B332" s="47">
        <v>634</v>
      </c>
      <c r="C332" s="41" t="s">
        <v>12</v>
      </c>
      <c r="D332" s="42">
        <v>70</v>
      </c>
      <c r="E332" s="32">
        <f t="shared" si="25"/>
        <v>14</v>
      </c>
      <c r="F332" s="32">
        <f t="shared" si="26"/>
        <v>56</v>
      </c>
      <c r="G332" s="29">
        <v>60</v>
      </c>
    </row>
    <row r="333" spans="1:7" s="8" customFormat="1" ht="15">
      <c r="A333" s="54" t="s">
        <v>425</v>
      </c>
      <c r="B333" s="47">
        <v>634</v>
      </c>
      <c r="C333" s="41" t="s">
        <v>12</v>
      </c>
      <c r="D333" s="42">
        <v>70</v>
      </c>
      <c r="E333" s="32">
        <f t="shared" si="25"/>
        <v>14</v>
      </c>
      <c r="F333" s="32">
        <f t="shared" si="26"/>
        <v>56</v>
      </c>
      <c r="G333" s="29">
        <v>60</v>
      </c>
    </row>
    <row r="334" spans="1:7" s="8" customFormat="1" ht="15">
      <c r="A334" s="54" t="s">
        <v>426</v>
      </c>
      <c r="B334" s="47">
        <v>634</v>
      </c>
      <c r="C334" s="41" t="s">
        <v>12</v>
      </c>
      <c r="D334" s="42">
        <v>70</v>
      </c>
      <c r="E334" s="32">
        <f t="shared" si="25"/>
        <v>14</v>
      </c>
      <c r="F334" s="32">
        <f t="shared" si="26"/>
        <v>56</v>
      </c>
      <c r="G334" s="29">
        <v>60</v>
      </c>
    </row>
    <row r="335" spans="1:7" s="8" customFormat="1" ht="15">
      <c r="A335" s="54" t="s">
        <v>427</v>
      </c>
      <c r="B335" s="47">
        <v>634</v>
      </c>
      <c r="C335" s="41" t="s">
        <v>12</v>
      </c>
      <c r="D335" s="42">
        <v>70</v>
      </c>
      <c r="E335" s="32">
        <f t="shared" si="25"/>
        <v>14</v>
      </c>
      <c r="F335" s="32">
        <f t="shared" si="26"/>
        <v>56</v>
      </c>
      <c r="G335" s="29">
        <v>60</v>
      </c>
    </row>
    <row r="336" spans="1:7" s="8" customFormat="1" ht="15">
      <c r="A336" s="54" t="s">
        <v>428</v>
      </c>
      <c r="B336" s="47">
        <v>634</v>
      </c>
      <c r="C336" s="41" t="s">
        <v>12</v>
      </c>
      <c r="D336" s="42">
        <v>70</v>
      </c>
      <c r="E336" s="32">
        <f t="shared" si="25"/>
        <v>14</v>
      </c>
      <c r="F336" s="32">
        <f t="shared" si="26"/>
        <v>56</v>
      </c>
      <c r="G336" s="29">
        <v>60</v>
      </c>
    </row>
    <row r="337" spans="1:7" s="8" customFormat="1" ht="15">
      <c r="A337" s="54" t="s">
        <v>429</v>
      </c>
      <c r="B337" s="47">
        <v>634</v>
      </c>
      <c r="C337" s="41" t="s">
        <v>12</v>
      </c>
      <c r="D337" s="42">
        <v>70</v>
      </c>
      <c r="E337" s="32">
        <f t="shared" si="25"/>
        <v>14</v>
      </c>
      <c r="F337" s="32">
        <f t="shared" si="26"/>
        <v>56</v>
      </c>
      <c r="G337" s="29">
        <v>60</v>
      </c>
    </row>
    <row r="338" spans="1:7" s="8" customFormat="1" ht="15">
      <c r="A338" s="54" t="s">
        <v>430</v>
      </c>
      <c r="B338" s="47">
        <v>634</v>
      </c>
      <c r="C338" s="41" t="s">
        <v>12</v>
      </c>
      <c r="D338" s="42">
        <v>70</v>
      </c>
      <c r="E338" s="32">
        <f t="shared" si="25"/>
        <v>14</v>
      </c>
      <c r="F338" s="32">
        <f t="shared" si="26"/>
        <v>56</v>
      </c>
      <c r="G338" s="29">
        <v>60</v>
      </c>
    </row>
    <row r="339" spans="1:7" s="8" customFormat="1" ht="15">
      <c r="A339" s="54" t="s">
        <v>431</v>
      </c>
      <c r="B339" s="47">
        <v>634</v>
      </c>
      <c r="C339" s="41" t="s">
        <v>12</v>
      </c>
      <c r="D339" s="42">
        <v>70</v>
      </c>
      <c r="E339" s="32">
        <f t="shared" si="25"/>
        <v>14</v>
      </c>
      <c r="F339" s="32">
        <f t="shared" si="26"/>
        <v>56</v>
      </c>
      <c r="G339" s="29">
        <v>60</v>
      </c>
    </row>
    <row r="340" spans="1:7" s="8" customFormat="1" ht="15">
      <c r="A340" s="54" t="s">
        <v>432</v>
      </c>
      <c r="B340" s="47">
        <v>634</v>
      </c>
      <c r="C340" s="41" t="s">
        <v>12</v>
      </c>
      <c r="D340" s="42">
        <v>70</v>
      </c>
      <c r="E340" s="32">
        <f t="shared" si="25"/>
        <v>14</v>
      </c>
      <c r="F340" s="32">
        <f t="shared" si="26"/>
        <v>56</v>
      </c>
      <c r="G340" s="29">
        <v>60</v>
      </c>
    </row>
    <row r="341" spans="1:7" s="8" customFormat="1" ht="15">
      <c r="A341" s="49" t="s">
        <v>433</v>
      </c>
      <c r="B341" s="47">
        <v>642</v>
      </c>
      <c r="C341" s="41" t="s">
        <v>12</v>
      </c>
      <c r="D341" s="42">
        <v>80</v>
      </c>
      <c r="E341" s="32">
        <f>D341*20%</f>
        <v>16</v>
      </c>
      <c r="F341" s="32">
        <f>D341-E341</f>
        <v>64</v>
      </c>
      <c r="G341" s="29"/>
    </row>
    <row r="342" spans="1:7" s="8" customFormat="1" ht="15">
      <c r="A342" s="33" t="s">
        <v>285</v>
      </c>
      <c r="B342" s="41">
        <v>649</v>
      </c>
      <c r="C342" s="41" t="s">
        <v>12</v>
      </c>
      <c r="D342" s="36">
        <v>150</v>
      </c>
      <c r="E342" s="32">
        <f t="shared" si="21"/>
        <v>30</v>
      </c>
      <c r="F342" s="32">
        <f aca="true" t="shared" si="27" ref="F342:F389">D342-E342</f>
        <v>120</v>
      </c>
      <c r="G342" s="29"/>
    </row>
    <row r="343" spans="1:7" s="8" customFormat="1" ht="15">
      <c r="A343" s="33" t="s">
        <v>286</v>
      </c>
      <c r="B343" s="41">
        <v>649</v>
      </c>
      <c r="C343" s="41" t="s">
        <v>12</v>
      </c>
      <c r="D343" s="36">
        <v>300</v>
      </c>
      <c r="E343" s="32">
        <f t="shared" si="21"/>
        <v>60</v>
      </c>
      <c r="F343" s="32">
        <f t="shared" si="27"/>
        <v>240</v>
      </c>
      <c r="G343" s="29"/>
    </row>
    <row r="344" spans="1:7" s="8" customFormat="1" ht="15">
      <c r="A344" s="33" t="s">
        <v>287</v>
      </c>
      <c r="B344" s="41">
        <v>649</v>
      </c>
      <c r="C344" s="41" t="s">
        <v>12</v>
      </c>
      <c r="D344" s="36">
        <v>150</v>
      </c>
      <c r="E344" s="32">
        <f t="shared" si="21"/>
        <v>30</v>
      </c>
      <c r="F344" s="32">
        <f t="shared" si="27"/>
        <v>120</v>
      </c>
      <c r="G344" s="29"/>
    </row>
    <row r="345" spans="1:7" s="8" customFormat="1" ht="15">
      <c r="A345" s="33" t="s">
        <v>288</v>
      </c>
      <c r="B345" s="41">
        <v>649</v>
      </c>
      <c r="C345" s="41" t="s">
        <v>12</v>
      </c>
      <c r="D345" s="36">
        <v>150</v>
      </c>
      <c r="E345" s="32">
        <f t="shared" si="21"/>
        <v>30</v>
      </c>
      <c r="F345" s="32">
        <f t="shared" si="27"/>
        <v>120</v>
      </c>
      <c r="G345" s="29"/>
    </row>
    <row r="346" spans="1:7" s="8" customFormat="1" ht="15">
      <c r="A346" s="33" t="s">
        <v>289</v>
      </c>
      <c r="B346" s="41">
        <v>649</v>
      </c>
      <c r="C346" s="41" t="s">
        <v>12</v>
      </c>
      <c r="D346" s="36">
        <v>150</v>
      </c>
      <c r="E346" s="32">
        <f t="shared" si="21"/>
        <v>30</v>
      </c>
      <c r="F346" s="32">
        <f t="shared" si="27"/>
        <v>120</v>
      </c>
      <c r="G346" s="29"/>
    </row>
    <row r="347" spans="1:7" s="8" customFormat="1" ht="15">
      <c r="A347" s="33" t="s">
        <v>290</v>
      </c>
      <c r="B347" s="41">
        <v>649</v>
      </c>
      <c r="C347" s="41" t="s">
        <v>12</v>
      </c>
      <c r="D347" s="36">
        <v>150</v>
      </c>
      <c r="E347" s="32">
        <f t="shared" si="21"/>
        <v>30</v>
      </c>
      <c r="F347" s="32">
        <f t="shared" si="27"/>
        <v>120</v>
      </c>
      <c r="G347" s="29"/>
    </row>
    <row r="348" spans="1:7" s="8" customFormat="1" ht="15">
      <c r="A348" s="33" t="s">
        <v>291</v>
      </c>
      <c r="B348" s="41">
        <v>649</v>
      </c>
      <c r="C348" s="41" t="s">
        <v>12</v>
      </c>
      <c r="D348" s="36">
        <v>150</v>
      </c>
      <c r="E348" s="32">
        <f t="shared" si="21"/>
        <v>30</v>
      </c>
      <c r="F348" s="32">
        <f t="shared" si="27"/>
        <v>120</v>
      </c>
      <c r="G348" s="29"/>
    </row>
    <row r="349" spans="1:7" s="8" customFormat="1" ht="15">
      <c r="A349" s="33" t="s">
        <v>292</v>
      </c>
      <c r="B349" s="41">
        <v>649</v>
      </c>
      <c r="C349" s="41" t="s">
        <v>12</v>
      </c>
      <c r="D349" s="36">
        <v>250</v>
      </c>
      <c r="E349" s="32">
        <f t="shared" si="21"/>
        <v>50</v>
      </c>
      <c r="F349" s="32">
        <f t="shared" si="27"/>
        <v>200</v>
      </c>
      <c r="G349" s="29"/>
    </row>
    <row r="350" spans="1:7" s="8" customFormat="1" ht="15">
      <c r="A350" s="33" t="s">
        <v>293</v>
      </c>
      <c r="B350" s="41">
        <v>649</v>
      </c>
      <c r="C350" s="41" t="s">
        <v>12</v>
      </c>
      <c r="D350" s="36">
        <v>150</v>
      </c>
      <c r="E350" s="32">
        <f t="shared" si="21"/>
        <v>30</v>
      </c>
      <c r="F350" s="32">
        <f t="shared" si="27"/>
        <v>120</v>
      </c>
      <c r="G350" s="29"/>
    </row>
    <row r="351" spans="1:7" s="8" customFormat="1" ht="15">
      <c r="A351" s="33" t="s">
        <v>294</v>
      </c>
      <c r="B351" s="41">
        <v>649</v>
      </c>
      <c r="C351" s="41" t="s">
        <v>12</v>
      </c>
      <c r="D351" s="36">
        <v>150</v>
      </c>
      <c r="E351" s="32">
        <f t="shared" si="21"/>
        <v>30</v>
      </c>
      <c r="F351" s="32">
        <f t="shared" si="27"/>
        <v>120</v>
      </c>
      <c r="G351" s="29"/>
    </row>
    <row r="352" spans="1:7" s="8" customFormat="1" ht="15">
      <c r="A352" s="33" t="s">
        <v>295</v>
      </c>
      <c r="B352" s="41">
        <v>649</v>
      </c>
      <c r="C352" s="41" t="s">
        <v>12</v>
      </c>
      <c r="D352" s="36">
        <v>250</v>
      </c>
      <c r="E352" s="32">
        <f t="shared" si="21"/>
        <v>50</v>
      </c>
      <c r="F352" s="32">
        <f t="shared" si="27"/>
        <v>200</v>
      </c>
      <c r="G352" s="29"/>
    </row>
    <row r="353" spans="1:7" s="8" customFormat="1" ht="15">
      <c r="A353" s="33" t="s">
        <v>296</v>
      </c>
      <c r="B353" s="41">
        <v>649</v>
      </c>
      <c r="C353" s="41" t="s">
        <v>12</v>
      </c>
      <c r="D353" s="36">
        <v>150</v>
      </c>
      <c r="E353" s="32">
        <f t="shared" si="21"/>
        <v>30</v>
      </c>
      <c r="F353" s="32">
        <f t="shared" si="27"/>
        <v>120</v>
      </c>
      <c r="G353" s="29"/>
    </row>
    <row r="354" spans="1:7" s="8" customFormat="1" ht="15">
      <c r="A354" s="33" t="s">
        <v>297</v>
      </c>
      <c r="B354" s="41">
        <v>649</v>
      </c>
      <c r="C354" s="41" t="s">
        <v>12</v>
      </c>
      <c r="D354" s="36">
        <v>150</v>
      </c>
      <c r="E354" s="32">
        <f t="shared" si="21"/>
        <v>30</v>
      </c>
      <c r="F354" s="32">
        <f t="shared" si="27"/>
        <v>120</v>
      </c>
      <c r="G354" s="29"/>
    </row>
    <row r="355" spans="1:7" s="8" customFormat="1" ht="15">
      <c r="A355" s="33" t="s">
        <v>298</v>
      </c>
      <c r="B355" s="41">
        <v>649</v>
      </c>
      <c r="C355" s="41" t="s">
        <v>12</v>
      </c>
      <c r="D355" s="36">
        <v>300</v>
      </c>
      <c r="E355" s="32">
        <f t="shared" si="21"/>
        <v>60</v>
      </c>
      <c r="F355" s="32">
        <f t="shared" si="27"/>
        <v>240</v>
      </c>
      <c r="G355" s="29"/>
    </row>
    <row r="356" spans="1:7" s="8" customFormat="1" ht="15">
      <c r="A356" s="33" t="s">
        <v>299</v>
      </c>
      <c r="B356" s="41">
        <v>649</v>
      </c>
      <c r="C356" s="41" t="s">
        <v>12</v>
      </c>
      <c r="D356" s="36">
        <v>150</v>
      </c>
      <c r="E356" s="32">
        <f t="shared" si="21"/>
        <v>30</v>
      </c>
      <c r="F356" s="32">
        <f t="shared" si="27"/>
        <v>120</v>
      </c>
      <c r="G356" s="29"/>
    </row>
    <row r="357" spans="1:7" s="8" customFormat="1" ht="15">
      <c r="A357" s="33" t="s">
        <v>300</v>
      </c>
      <c r="B357" s="41">
        <v>649</v>
      </c>
      <c r="C357" s="41" t="s">
        <v>12</v>
      </c>
      <c r="D357" s="36">
        <v>250</v>
      </c>
      <c r="E357" s="32">
        <f t="shared" si="21"/>
        <v>50</v>
      </c>
      <c r="F357" s="32">
        <f t="shared" si="27"/>
        <v>200</v>
      </c>
      <c r="G357" s="29"/>
    </row>
    <row r="358" spans="1:7" s="8" customFormat="1" ht="15">
      <c r="A358" s="33" t="s">
        <v>301</v>
      </c>
      <c r="B358" s="41">
        <v>649</v>
      </c>
      <c r="C358" s="41" t="s">
        <v>12</v>
      </c>
      <c r="D358" s="36">
        <v>250</v>
      </c>
      <c r="E358" s="32">
        <f t="shared" si="21"/>
        <v>50</v>
      </c>
      <c r="F358" s="32">
        <f t="shared" si="27"/>
        <v>200</v>
      </c>
      <c r="G358" s="29"/>
    </row>
    <row r="359" spans="1:7" s="8" customFormat="1" ht="15">
      <c r="A359" s="33" t="s">
        <v>302</v>
      </c>
      <c r="B359" s="41">
        <v>649</v>
      </c>
      <c r="C359" s="41" t="s">
        <v>12</v>
      </c>
      <c r="D359" s="36">
        <v>150</v>
      </c>
      <c r="E359" s="32">
        <f t="shared" si="21"/>
        <v>30</v>
      </c>
      <c r="F359" s="32">
        <f t="shared" si="27"/>
        <v>120</v>
      </c>
      <c r="G359" s="29"/>
    </row>
    <row r="360" spans="1:7" s="8" customFormat="1" ht="15">
      <c r="A360" s="33" t="s">
        <v>303</v>
      </c>
      <c r="B360" s="41">
        <v>649</v>
      </c>
      <c r="C360" s="41" t="s">
        <v>12</v>
      </c>
      <c r="D360" s="36">
        <v>250</v>
      </c>
      <c r="E360" s="32">
        <f t="shared" si="21"/>
        <v>50</v>
      </c>
      <c r="F360" s="32">
        <f t="shared" si="27"/>
        <v>200</v>
      </c>
      <c r="G360" s="29"/>
    </row>
    <row r="361" spans="1:7" s="8" customFormat="1" ht="15">
      <c r="A361" s="33" t="s">
        <v>304</v>
      </c>
      <c r="B361" s="41">
        <v>649</v>
      </c>
      <c r="C361" s="41" t="s">
        <v>12</v>
      </c>
      <c r="D361" s="36">
        <v>250</v>
      </c>
      <c r="E361" s="32">
        <f t="shared" si="21"/>
        <v>50</v>
      </c>
      <c r="F361" s="32">
        <f t="shared" si="27"/>
        <v>200</v>
      </c>
      <c r="G361" s="29"/>
    </row>
    <row r="362" spans="1:7" s="8" customFormat="1" ht="15">
      <c r="A362" s="33" t="s">
        <v>305</v>
      </c>
      <c r="B362" s="41">
        <v>649</v>
      </c>
      <c r="C362" s="41" t="s">
        <v>12</v>
      </c>
      <c r="D362" s="36">
        <v>150</v>
      </c>
      <c r="E362" s="32">
        <f t="shared" si="21"/>
        <v>30</v>
      </c>
      <c r="F362" s="32">
        <f t="shared" si="27"/>
        <v>120</v>
      </c>
      <c r="G362" s="29"/>
    </row>
    <row r="363" spans="1:7" s="8" customFormat="1" ht="15">
      <c r="A363" s="33" t="s">
        <v>306</v>
      </c>
      <c r="B363" s="41">
        <v>649</v>
      </c>
      <c r="C363" s="41" t="s">
        <v>12</v>
      </c>
      <c r="D363" s="36">
        <v>300</v>
      </c>
      <c r="E363" s="32">
        <f t="shared" si="21"/>
        <v>60</v>
      </c>
      <c r="F363" s="32">
        <f t="shared" si="27"/>
        <v>240</v>
      </c>
      <c r="G363" s="29"/>
    </row>
    <row r="364" spans="1:7" s="8" customFormat="1" ht="15">
      <c r="A364" s="33" t="s">
        <v>307</v>
      </c>
      <c r="B364" s="41">
        <v>649</v>
      </c>
      <c r="C364" s="41" t="s">
        <v>12</v>
      </c>
      <c r="D364" s="36">
        <v>250</v>
      </c>
      <c r="E364" s="32">
        <f t="shared" si="21"/>
        <v>50</v>
      </c>
      <c r="F364" s="32">
        <f t="shared" si="27"/>
        <v>200</v>
      </c>
      <c r="G364" s="29"/>
    </row>
    <row r="365" spans="1:7" s="8" customFormat="1" ht="15">
      <c r="A365" s="33" t="s">
        <v>308</v>
      </c>
      <c r="B365" s="41">
        <v>649</v>
      </c>
      <c r="C365" s="41" t="s">
        <v>12</v>
      </c>
      <c r="D365" s="36">
        <v>150</v>
      </c>
      <c r="E365" s="32">
        <f t="shared" si="21"/>
        <v>30</v>
      </c>
      <c r="F365" s="32">
        <f t="shared" si="27"/>
        <v>120</v>
      </c>
      <c r="G365" s="29"/>
    </row>
    <row r="366" spans="1:7" s="8" customFormat="1" ht="15">
      <c r="A366" s="33" t="s">
        <v>309</v>
      </c>
      <c r="B366" s="41">
        <v>649</v>
      </c>
      <c r="C366" s="41" t="s">
        <v>12</v>
      </c>
      <c r="D366" s="36">
        <v>300</v>
      </c>
      <c r="E366" s="32">
        <f t="shared" si="21"/>
        <v>60</v>
      </c>
      <c r="F366" s="32">
        <f t="shared" si="27"/>
        <v>240</v>
      </c>
      <c r="G366" s="29"/>
    </row>
    <row r="367" spans="1:7" s="8" customFormat="1" ht="15">
      <c r="A367" s="33" t="s">
        <v>310</v>
      </c>
      <c r="B367" s="41">
        <v>649</v>
      </c>
      <c r="C367" s="41" t="s">
        <v>12</v>
      </c>
      <c r="D367" s="36">
        <v>250</v>
      </c>
      <c r="E367" s="32">
        <f t="shared" si="21"/>
        <v>50</v>
      </c>
      <c r="F367" s="32">
        <f t="shared" si="27"/>
        <v>200</v>
      </c>
      <c r="G367" s="29"/>
    </row>
    <row r="368" spans="1:7" s="8" customFormat="1" ht="15">
      <c r="A368" s="33" t="s">
        <v>311</v>
      </c>
      <c r="B368" s="41">
        <v>649</v>
      </c>
      <c r="C368" s="41" t="s">
        <v>12</v>
      </c>
      <c r="D368" s="36">
        <v>150</v>
      </c>
      <c r="E368" s="32">
        <f t="shared" si="21"/>
        <v>30</v>
      </c>
      <c r="F368" s="32">
        <f t="shared" si="27"/>
        <v>120</v>
      </c>
      <c r="G368" s="29"/>
    </row>
    <row r="369" spans="1:7" s="8" customFormat="1" ht="15">
      <c r="A369" s="33" t="s">
        <v>312</v>
      </c>
      <c r="B369" s="41">
        <v>649</v>
      </c>
      <c r="C369" s="41" t="s">
        <v>12</v>
      </c>
      <c r="D369" s="36">
        <v>250</v>
      </c>
      <c r="E369" s="32">
        <f t="shared" si="21"/>
        <v>50</v>
      </c>
      <c r="F369" s="32">
        <f t="shared" si="27"/>
        <v>200</v>
      </c>
      <c r="G369" s="29"/>
    </row>
    <row r="370" spans="1:7" s="8" customFormat="1" ht="15">
      <c r="A370" s="33" t="s">
        <v>313</v>
      </c>
      <c r="B370" s="41">
        <v>649</v>
      </c>
      <c r="C370" s="41" t="s">
        <v>12</v>
      </c>
      <c r="D370" s="36">
        <v>150</v>
      </c>
      <c r="E370" s="32">
        <f t="shared" si="21"/>
        <v>30</v>
      </c>
      <c r="F370" s="32">
        <f t="shared" si="27"/>
        <v>120</v>
      </c>
      <c r="G370" s="29"/>
    </row>
    <row r="371" spans="1:7" s="8" customFormat="1" ht="15">
      <c r="A371" s="33" t="s">
        <v>314</v>
      </c>
      <c r="B371" s="41">
        <v>649</v>
      </c>
      <c r="C371" s="41" t="s">
        <v>12</v>
      </c>
      <c r="D371" s="36">
        <v>150</v>
      </c>
      <c r="E371" s="32">
        <f t="shared" si="21"/>
        <v>30</v>
      </c>
      <c r="F371" s="32">
        <f t="shared" si="27"/>
        <v>120</v>
      </c>
      <c r="G371" s="29"/>
    </row>
    <row r="372" spans="1:7" s="8" customFormat="1" ht="15">
      <c r="A372" s="33" t="s">
        <v>315</v>
      </c>
      <c r="B372" s="41">
        <v>649</v>
      </c>
      <c r="C372" s="41" t="s">
        <v>12</v>
      </c>
      <c r="D372" s="36">
        <v>150</v>
      </c>
      <c r="E372" s="32">
        <f t="shared" si="21"/>
        <v>30</v>
      </c>
      <c r="F372" s="32">
        <f t="shared" si="27"/>
        <v>120</v>
      </c>
      <c r="G372" s="29"/>
    </row>
    <row r="373" spans="1:7" s="8" customFormat="1" ht="15">
      <c r="A373" s="33" t="s">
        <v>316</v>
      </c>
      <c r="B373" s="41">
        <v>649</v>
      </c>
      <c r="C373" s="41" t="s">
        <v>12</v>
      </c>
      <c r="D373" s="36">
        <v>250</v>
      </c>
      <c r="E373" s="32">
        <f t="shared" si="21"/>
        <v>50</v>
      </c>
      <c r="F373" s="32">
        <f t="shared" si="27"/>
        <v>200</v>
      </c>
      <c r="G373" s="29"/>
    </row>
    <row r="374" spans="1:7" s="8" customFormat="1" ht="15">
      <c r="A374" s="33" t="s">
        <v>317</v>
      </c>
      <c r="B374" s="41">
        <v>649</v>
      </c>
      <c r="C374" s="41" t="s">
        <v>12</v>
      </c>
      <c r="D374" s="36">
        <v>150</v>
      </c>
      <c r="E374" s="32">
        <f t="shared" si="21"/>
        <v>30</v>
      </c>
      <c r="F374" s="32">
        <f t="shared" si="27"/>
        <v>120</v>
      </c>
      <c r="G374" s="29"/>
    </row>
    <row r="375" spans="1:7" s="8" customFormat="1" ht="15">
      <c r="A375" s="33" t="s">
        <v>318</v>
      </c>
      <c r="B375" s="41">
        <v>649</v>
      </c>
      <c r="C375" s="41" t="s">
        <v>12</v>
      </c>
      <c r="D375" s="36">
        <v>150</v>
      </c>
      <c r="E375" s="32">
        <f t="shared" si="21"/>
        <v>30</v>
      </c>
      <c r="F375" s="32">
        <f t="shared" si="27"/>
        <v>120</v>
      </c>
      <c r="G375" s="29"/>
    </row>
    <row r="376" spans="1:7" s="8" customFormat="1" ht="15">
      <c r="A376" s="33" t="s">
        <v>319</v>
      </c>
      <c r="B376" s="41">
        <v>649</v>
      </c>
      <c r="C376" s="41" t="s">
        <v>12</v>
      </c>
      <c r="D376" s="36">
        <v>150</v>
      </c>
      <c r="E376" s="32">
        <f t="shared" si="21"/>
        <v>30</v>
      </c>
      <c r="F376" s="32">
        <f t="shared" si="27"/>
        <v>120</v>
      </c>
      <c r="G376" s="29"/>
    </row>
    <row r="377" spans="1:7" s="8" customFormat="1" ht="15">
      <c r="A377" s="33" t="s">
        <v>320</v>
      </c>
      <c r="B377" s="41">
        <v>649</v>
      </c>
      <c r="C377" s="41" t="s">
        <v>12</v>
      </c>
      <c r="D377" s="36">
        <v>150</v>
      </c>
      <c r="E377" s="32">
        <f t="shared" si="21"/>
        <v>30</v>
      </c>
      <c r="F377" s="32">
        <f t="shared" si="27"/>
        <v>120</v>
      </c>
      <c r="G377" s="29"/>
    </row>
    <row r="378" spans="1:7" s="8" customFormat="1" ht="15">
      <c r="A378" s="33" t="s">
        <v>321</v>
      </c>
      <c r="B378" s="41">
        <v>649</v>
      </c>
      <c r="C378" s="41" t="s">
        <v>12</v>
      </c>
      <c r="D378" s="36">
        <v>300</v>
      </c>
      <c r="E378" s="32">
        <f t="shared" si="21"/>
        <v>60</v>
      </c>
      <c r="F378" s="32">
        <f t="shared" si="27"/>
        <v>240</v>
      </c>
      <c r="G378" s="29"/>
    </row>
    <row r="379" spans="1:7" s="8" customFormat="1" ht="15">
      <c r="A379" s="33" t="s">
        <v>322</v>
      </c>
      <c r="B379" s="41">
        <v>649</v>
      </c>
      <c r="C379" s="41" t="s">
        <v>12</v>
      </c>
      <c r="D379" s="36">
        <v>250</v>
      </c>
      <c r="E379" s="32">
        <f t="shared" si="21"/>
        <v>50</v>
      </c>
      <c r="F379" s="32">
        <f t="shared" si="27"/>
        <v>200</v>
      </c>
      <c r="G379" s="29"/>
    </row>
    <row r="380" spans="1:7" s="8" customFormat="1" ht="15">
      <c r="A380" s="33" t="s">
        <v>323</v>
      </c>
      <c r="B380" s="41">
        <v>649</v>
      </c>
      <c r="C380" s="41" t="s">
        <v>12</v>
      </c>
      <c r="D380" s="36">
        <v>250</v>
      </c>
      <c r="E380" s="32">
        <f t="shared" si="21"/>
        <v>50</v>
      </c>
      <c r="F380" s="32">
        <f t="shared" si="27"/>
        <v>200</v>
      </c>
      <c r="G380" s="29"/>
    </row>
    <row r="381" spans="1:7" s="8" customFormat="1" ht="15">
      <c r="A381" s="33" t="s">
        <v>324</v>
      </c>
      <c r="B381" s="41">
        <v>649</v>
      </c>
      <c r="C381" s="41" t="s">
        <v>12</v>
      </c>
      <c r="D381" s="36">
        <v>150</v>
      </c>
      <c r="E381" s="32">
        <f t="shared" si="21"/>
        <v>30</v>
      </c>
      <c r="F381" s="32">
        <f t="shared" si="27"/>
        <v>120</v>
      </c>
      <c r="G381" s="29"/>
    </row>
    <row r="382" spans="1:7" s="8" customFormat="1" ht="15">
      <c r="A382" s="37" t="s">
        <v>325</v>
      </c>
      <c r="B382" s="41">
        <v>649</v>
      </c>
      <c r="C382" s="41" t="s">
        <v>12</v>
      </c>
      <c r="D382" s="36">
        <v>250</v>
      </c>
      <c r="E382" s="32">
        <f t="shared" si="21"/>
        <v>50</v>
      </c>
      <c r="F382" s="32">
        <f t="shared" si="27"/>
        <v>200</v>
      </c>
      <c r="G382" s="29"/>
    </row>
    <row r="383" spans="1:7" s="8" customFormat="1" ht="15">
      <c r="A383" s="27" t="s">
        <v>326</v>
      </c>
      <c r="B383" s="41">
        <v>651</v>
      </c>
      <c r="C383" s="41" t="s">
        <v>12</v>
      </c>
      <c r="D383" s="36">
        <v>70</v>
      </c>
      <c r="E383" s="32">
        <f t="shared" si="21"/>
        <v>14</v>
      </c>
      <c r="F383" s="38">
        <f t="shared" si="27"/>
        <v>56</v>
      </c>
      <c r="G383" s="29"/>
    </row>
    <row r="384" spans="1:7" s="8" customFormat="1" ht="15">
      <c r="A384" s="21" t="s">
        <v>327</v>
      </c>
      <c r="B384" s="41">
        <v>680</v>
      </c>
      <c r="C384" s="41" t="s">
        <v>12</v>
      </c>
      <c r="D384" s="36">
        <v>200</v>
      </c>
      <c r="E384" s="32">
        <f t="shared" si="21"/>
        <v>40</v>
      </c>
      <c r="F384" s="32">
        <f t="shared" si="27"/>
        <v>160</v>
      </c>
      <c r="G384" s="29"/>
    </row>
    <row r="385" spans="1:7" s="8" customFormat="1" ht="15">
      <c r="A385" s="21" t="s">
        <v>328</v>
      </c>
      <c r="B385" s="41">
        <v>680</v>
      </c>
      <c r="C385" s="41" t="s">
        <v>12</v>
      </c>
      <c r="D385" s="36">
        <v>150</v>
      </c>
      <c r="E385" s="32">
        <f t="shared" si="21"/>
        <v>30</v>
      </c>
      <c r="F385" s="32">
        <f t="shared" si="27"/>
        <v>120</v>
      </c>
      <c r="G385" s="29">
        <v>130</v>
      </c>
    </row>
    <row r="386" spans="1:7" s="8" customFormat="1" ht="15">
      <c r="A386" s="21" t="s">
        <v>329</v>
      </c>
      <c r="B386" s="41">
        <v>680</v>
      </c>
      <c r="C386" s="41" t="s">
        <v>12</v>
      </c>
      <c r="D386" s="36">
        <v>150</v>
      </c>
      <c r="E386" s="32">
        <f t="shared" si="21"/>
        <v>30</v>
      </c>
      <c r="F386" s="32">
        <f t="shared" si="27"/>
        <v>120</v>
      </c>
      <c r="G386" s="29">
        <v>130</v>
      </c>
    </row>
    <row r="387" spans="1:7" s="8" customFormat="1" ht="15">
      <c r="A387" s="21" t="s">
        <v>330</v>
      </c>
      <c r="B387" s="41">
        <v>680</v>
      </c>
      <c r="C387" s="41" t="s">
        <v>12</v>
      </c>
      <c r="D387" s="36">
        <v>150</v>
      </c>
      <c r="E387" s="32">
        <f t="shared" si="21"/>
        <v>30</v>
      </c>
      <c r="F387" s="32">
        <f t="shared" si="27"/>
        <v>120</v>
      </c>
      <c r="G387" s="29">
        <v>130</v>
      </c>
    </row>
    <row r="388" spans="1:7" s="8" customFormat="1" ht="15">
      <c r="A388" s="21" t="s">
        <v>331</v>
      </c>
      <c r="B388" s="41">
        <v>680</v>
      </c>
      <c r="C388" s="41" t="s">
        <v>12</v>
      </c>
      <c r="D388" s="36">
        <v>150</v>
      </c>
      <c r="E388" s="32">
        <f t="shared" si="21"/>
        <v>30</v>
      </c>
      <c r="F388" s="32">
        <f t="shared" si="27"/>
        <v>120</v>
      </c>
      <c r="G388" s="29">
        <v>130</v>
      </c>
    </row>
    <row r="389" spans="1:7" s="8" customFormat="1" ht="15">
      <c r="A389" s="21" t="s">
        <v>332</v>
      </c>
      <c r="B389" s="41">
        <v>680</v>
      </c>
      <c r="C389" s="41" t="s">
        <v>12</v>
      </c>
      <c r="D389" s="36">
        <v>150</v>
      </c>
      <c r="E389" s="32">
        <f t="shared" si="21"/>
        <v>30</v>
      </c>
      <c r="F389" s="32">
        <f t="shared" si="27"/>
        <v>120</v>
      </c>
      <c r="G389" s="29">
        <v>130</v>
      </c>
    </row>
    <row r="390" spans="1:7" s="8" customFormat="1" ht="15">
      <c r="A390" s="27" t="s">
        <v>280</v>
      </c>
      <c r="B390" s="41">
        <v>804</v>
      </c>
      <c r="C390" s="41" t="s">
        <v>12</v>
      </c>
      <c r="D390" s="42">
        <v>775</v>
      </c>
      <c r="E390" s="32">
        <f>D390*20%</f>
        <v>155</v>
      </c>
      <c r="F390" s="32">
        <f>D390-E390</f>
        <v>620</v>
      </c>
      <c r="G390" s="29"/>
    </row>
    <row r="391" spans="1:7" s="8" customFormat="1" ht="15">
      <c r="A391" s="27" t="s">
        <v>281</v>
      </c>
      <c r="B391" s="41">
        <v>805</v>
      </c>
      <c r="C391" s="41" t="s">
        <v>12</v>
      </c>
      <c r="D391" s="42">
        <v>100</v>
      </c>
      <c r="E391" s="9">
        <f t="shared" si="21"/>
        <v>20</v>
      </c>
      <c r="F391" s="40">
        <f>D391-E391</f>
        <v>80</v>
      </c>
      <c r="G391" s="29"/>
    </row>
    <row r="392" spans="1:7" s="8" customFormat="1" ht="15">
      <c r="A392" s="41" t="s">
        <v>282</v>
      </c>
      <c r="B392" s="41">
        <v>806</v>
      </c>
      <c r="C392" s="41" t="s">
        <v>12</v>
      </c>
      <c r="D392" s="42">
        <v>100</v>
      </c>
      <c r="E392" s="9">
        <f t="shared" si="21"/>
        <v>20</v>
      </c>
      <c r="F392" s="9">
        <f>D392-E392</f>
        <v>80</v>
      </c>
      <c r="G392" s="29"/>
    </row>
    <row r="393" spans="1:7" s="8" customFormat="1" ht="15">
      <c r="A393" s="41" t="s">
        <v>283</v>
      </c>
      <c r="B393" s="41">
        <v>808</v>
      </c>
      <c r="C393" s="41" t="s">
        <v>12</v>
      </c>
      <c r="D393" s="42">
        <v>1500</v>
      </c>
      <c r="E393" s="9">
        <f t="shared" si="21"/>
        <v>300</v>
      </c>
      <c r="F393" s="9">
        <f>D393-E393</f>
        <v>1200</v>
      </c>
      <c r="G393" s="29"/>
    </row>
    <row r="394" spans="1:7" s="8" customFormat="1" ht="15">
      <c r="A394" s="26" t="s">
        <v>284</v>
      </c>
      <c r="B394" s="26">
        <v>808</v>
      </c>
      <c r="C394" s="39" t="s">
        <v>12</v>
      </c>
      <c r="D394" s="35">
        <v>1500</v>
      </c>
      <c r="E394" s="40">
        <f t="shared" si="21"/>
        <v>300</v>
      </c>
      <c r="F394" s="9">
        <f>D394-E394</f>
        <v>1200</v>
      </c>
      <c r="G394" s="29"/>
    </row>
    <row r="395" spans="1:7" s="8" customFormat="1" ht="15">
      <c r="A395" s="12"/>
      <c r="B395" s="12"/>
      <c r="C395" s="12"/>
      <c r="D395" s="13"/>
      <c r="E395" s="9"/>
      <c r="F395" s="9"/>
      <c r="G395" s="29"/>
    </row>
    <row r="396" spans="1:7" s="8" customFormat="1" ht="15">
      <c r="A396" s="12"/>
      <c r="B396" s="12"/>
      <c r="C396" s="12"/>
      <c r="D396" s="13"/>
      <c r="E396" s="9"/>
      <c r="F396" s="9"/>
      <c r="G396" s="10"/>
    </row>
    <row r="397" spans="1:7" s="8" customFormat="1" ht="15">
      <c r="A397" s="12"/>
      <c r="B397" s="12"/>
      <c r="C397" s="12"/>
      <c r="D397" s="13"/>
      <c r="E397" s="9"/>
      <c r="F397" s="9"/>
      <c r="G397" s="10"/>
    </row>
    <row r="398" spans="1:7" s="8" customFormat="1" ht="15">
      <c r="A398" s="12"/>
      <c r="B398" s="12"/>
      <c r="C398" s="12"/>
      <c r="D398" s="13"/>
      <c r="E398" s="9"/>
      <c r="F398" s="9"/>
      <c r="G398" s="10"/>
    </row>
    <row r="399" spans="1:7" s="8" customFormat="1" ht="15">
      <c r="A399" s="12"/>
      <c r="B399" s="12"/>
      <c r="C399" s="12"/>
      <c r="D399" s="13"/>
      <c r="E399" s="9"/>
      <c r="F399" s="9"/>
      <c r="G399" s="10"/>
    </row>
    <row r="400" spans="1:7" s="8" customFormat="1" ht="15">
      <c r="A400" s="12"/>
      <c r="B400" s="12"/>
      <c r="C400" s="12"/>
      <c r="D400" s="13"/>
      <c r="E400" s="9"/>
      <c r="F400" s="9"/>
      <c r="G400" s="10"/>
    </row>
    <row r="401" spans="1:7" s="8" customFormat="1" ht="15">
      <c r="A401" s="12"/>
      <c r="B401" s="12"/>
      <c r="C401" s="12"/>
      <c r="D401" s="13"/>
      <c r="E401" s="9"/>
      <c r="F401" s="9"/>
      <c r="G401" s="10"/>
    </row>
    <row r="402" spans="1:7" s="8" customFormat="1" ht="15">
      <c r="A402" s="12"/>
      <c r="B402" s="12"/>
      <c r="C402" s="12"/>
      <c r="D402" s="13"/>
      <c r="E402" s="9"/>
      <c r="F402" s="9"/>
      <c r="G402" s="10"/>
    </row>
    <row r="403" spans="1:7" s="8" customFormat="1" ht="15">
      <c r="A403" s="12"/>
      <c r="B403" s="12"/>
      <c r="C403" s="12"/>
      <c r="D403" s="13"/>
      <c r="E403" s="9"/>
      <c r="F403" s="9"/>
      <c r="G403" s="10"/>
    </row>
    <row r="404" spans="1:7" s="8" customFormat="1" ht="15">
      <c r="A404" s="12"/>
      <c r="B404" s="12"/>
      <c r="C404" s="12"/>
      <c r="D404" s="13"/>
      <c r="E404" s="9"/>
      <c r="F404" s="9"/>
      <c r="G404" s="10"/>
    </row>
    <row r="405" spans="1:7" s="8" customFormat="1" ht="15">
      <c r="A405" s="12"/>
      <c r="B405" s="12"/>
      <c r="C405" s="12"/>
      <c r="D405" s="13"/>
      <c r="E405" s="9"/>
      <c r="F405" s="9"/>
      <c r="G405" s="10"/>
    </row>
    <row r="406" spans="1:7" s="8" customFormat="1" ht="15">
      <c r="A406" s="12"/>
      <c r="B406" s="12"/>
      <c r="C406" s="12"/>
      <c r="D406" s="13"/>
      <c r="E406" s="9"/>
      <c r="F406" s="9"/>
      <c r="G406" s="10"/>
    </row>
    <row r="407" spans="1:7" s="8" customFormat="1" ht="15">
      <c r="A407" s="12"/>
      <c r="B407" s="12"/>
      <c r="C407" s="12"/>
      <c r="D407" s="13"/>
      <c r="E407" s="9"/>
      <c r="F407" s="9"/>
      <c r="G407" s="10"/>
    </row>
    <row r="408" spans="1:7" s="8" customFormat="1" ht="15">
      <c r="A408" s="12"/>
      <c r="B408" s="12"/>
      <c r="C408" s="12"/>
      <c r="D408" s="13"/>
      <c r="E408" s="9"/>
      <c r="F408" s="9"/>
      <c r="G408" s="10"/>
    </row>
    <row r="409" spans="1:7" s="8" customFormat="1" ht="15">
      <c r="A409" s="12"/>
      <c r="B409" s="12"/>
      <c r="C409" s="12"/>
      <c r="D409" s="13"/>
      <c r="E409" s="9"/>
      <c r="F409" s="9"/>
      <c r="G409" s="10"/>
    </row>
    <row r="410" spans="1:7" s="8" customFormat="1" ht="15">
      <c r="A410" s="12"/>
      <c r="B410" s="12"/>
      <c r="C410" s="12"/>
      <c r="D410" s="13"/>
      <c r="E410" s="9"/>
      <c r="F410" s="9"/>
      <c r="G410" s="10"/>
    </row>
    <row r="411" spans="1:7" s="8" customFormat="1" ht="15">
      <c r="A411" s="12"/>
      <c r="B411" s="12"/>
      <c r="C411" s="12"/>
      <c r="D411" s="13"/>
      <c r="E411" s="9"/>
      <c r="F411" s="9"/>
      <c r="G411" s="10"/>
    </row>
  </sheetData>
  <sheetProtection/>
  <autoFilter ref="A2:G411"/>
  <mergeCells count="1">
    <mergeCell ref="A1:G1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3" sqref="M3"/>
    </sheetView>
  </sheetViews>
  <sheetFormatPr defaultColWidth="11.421875" defaultRowHeight="15"/>
  <cols>
    <col min="1" max="1" width="41.7109375" style="0" customWidth="1"/>
    <col min="2" max="2" width="13.00390625" style="0" customWidth="1"/>
    <col min="3" max="3" width="12.8515625" style="0" bestFit="1" customWidth="1"/>
    <col min="4" max="4" width="14.7109375" style="0" customWidth="1"/>
    <col min="5" max="5" width="11.8515625" style="0" customWidth="1"/>
    <col min="6" max="6" width="14.8515625" style="0" customWidth="1"/>
    <col min="7" max="7" width="12.140625" style="0" customWidth="1"/>
    <col min="8" max="8" width="7.57421875" style="0" customWidth="1"/>
    <col min="10" max="10" width="11.8515625" style="0" customWidth="1"/>
    <col min="11" max="11" width="16.00390625" style="0" customWidth="1"/>
    <col min="12" max="12" width="13.8515625" style="0" customWidth="1"/>
  </cols>
  <sheetData>
    <row r="1" spans="1:11" ht="15.75" thickBo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5.75" thickBot="1">
      <c r="A2" s="1" t="s">
        <v>20</v>
      </c>
      <c r="B2" s="1" t="s">
        <v>21</v>
      </c>
      <c r="C2" s="1" t="s">
        <v>22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3" t="s">
        <v>5</v>
      </c>
      <c r="J2" s="4" t="s">
        <v>24</v>
      </c>
      <c r="K2" s="5" t="s">
        <v>7</v>
      </c>
      <c r="L2" s="2" t="s">
        <v>11</v>
      </c>
    </row>
    <row r="3" spans="1:11" ht="15">
      <c r="A3" s="14" t="s">
        <v>270</v>
      </c>
      <c r="B3" s="14" t="s">
        <v>19</v>
      </c>
      <c r="C3" s="14" t="s">
        <v>264</v>
      </c>
      <c r="D3" s="59">
        <v>2</v>
      </c>
      <c r="E3" s="14"/>
      <c r="F3" s="14">
        <v>720</v>
      </c>
      <c r="G3" s="16" t="s">
        <v>434</v>
      </c>
      <c r="H3" t="s">
        <v>271</v>
      </c>
      <c r="I3" s="60">
        <f>F3*40%</f>
        <v>288</v>
      </c>
      <c r="J3" s="60">
        <f>F3-I3</f>
        <v>432</v>
      </c>
      <c r="K3" s="60">
        <f>J3/24</f>
        <v>18</v>
      </c>
    </row>
    <row r="4" spans="1:11" ht="15">
      <c r="A4" s="14" t="s">
        <v>272</v>
      </c>
      <c r="B4" s="14" t="s">
        <v>14</v>
      </c>
      <c r="C4" s="14" t="s">
        <v>264</v>
      </c>
      <c r="D4" s="59">
        <v>2</v>
      </c>
      <c r="E4" s="14"/>
      <c r="F4" s="14">
        <v>840</v>
      </c>
      <c r="G4" s="14" t="s">
        <v>15</v>
      </c>
      <c r="H4" t="s">
        <v>271</v>
      </c>
      <c r="I4" s="60">
        <f>F4*40%</f>
        <v>336</v>
      </c>
      <c r="J4" s="60">
        <f>F4-I4</f>
        <v>504</v>
      </c>
      <c r="K4" s="60">
        <f aca="true" t="shared" si="0" ref="K4:K12">J4/24</f>
        <v>21</v>
      </c>
    </row>
    <row r="5" spans="1:11" ht="15">
      <c r="A5" s="14" t="s">
        <v>273</v>
      </c>
      <c r="B5" s="14" t="s">
        <v>14</v>
      </c>
      <c r="C5" s="14" t="s">
        <v>264</v>
      </c>
      <c r="D5" s="59">
        <v>1</v>
      </c>
      <c r="E5" s="14"/>
      <c r="F5" s="14">
        <v>840</v>
      </c>
      <c r="G5" s="14" t="s">
        <v>15</v>
      </c>
      <c r="H5" t="s">
        <v>271</v>
      </c>
      <c r="I5" s="60">
        <f>F5*40%</f>
        <v>336</v>
      </c>
      <c r="J5" s="60">
        <f>F5-I5</f>
        <v>504</v>
      </c>
      <c r="K5" s="60">
        <f t="shared" si="0"/>
        <v>21</v>
      </c>
    </row>
    <row r="6" spans="1:11" ht="15">
      <c r="A6" s="14" t="s">
        <v>270</v>
      </c>
      <c r="B6" s="14" t="s">
        <v>14</v>
      </c>
      <c r="C6" s="14" t="s">
        <v>264</v>
      </c>
      <c r="D6" s="59">
        <v>2</v>
      </c>
      <c r="E6" s="14"/>
      <c r="F6" s="14">
        <v>840</v>
      </c>
      <c r="G6" s="14" t="s">
        <v>15</v>
      </c>
      <c r="H6" t="s">
        <v>271</v>
      </c>
      <c r="I6" s="60">
        <f aca="true" t="shared" si="1" ref="I6:I11">F6*40%</f>
        <v>336</v>
      </c>
      <c r="J6" s="60">
        <f aca="true" t="shared" si="2" ref="J6:J11">F6-I6</f>
        <v>504</v>
      </c>
      <c r="K6" s="60">
        <f t="shared" si="0"/>
        <v>21</v>
      </c>
    </row>
    <row r="7" spans="1:11" ht="15">
      <c r="A7" s="14" t="s">
        <v>274</v>
      </c>
      <c r="B7" s="14" t="s">
        <v>14</v>
      </c>
      <c r="C7" s="14" t="s">
        <v>264</v>
      </c>
      <c r="D7" s="59">
        <v>3</v>
      </c>
      <c r="E7" s="14"/>
      <c r="F7" s="14">
        <v>840</v>
      </c>
      <c r="G7" s="14" t="s">
        <v>15</v>
      </c>
      <c r="H7" t="s">
        <v>271</v>
      </c>
      <c r="I7" s="60">
        <f t="shared" si="1"/>
        <v>336</v>
      </c>
      <c r="J7" s="60">
        <f t="shared" si="2"/>
        <v>504</v>
      </c>
      <c r="K7" s="60">
        <f t="shared" si="0"/>
        <v>21</v>
      </c>
    </row>
    <row r="8" spans="1:11" ht="15">
      <c r="A8" s="14" t="s">
        <v>275</v>
      </c>
      <c r="B8" s="14" t="s">
        <v>14</v>
      </c>
      <c r="C8" s="14" t="s">
        <v>264</v>
      </c>
      <c r="D8" s="59">
        <v>3</v>
      </c>
      <c r="E8" s="14"/>
      <c r="F8" s="14">
        <v>840</v>
      </c>
      <c r="G8" s="14" t="s">
        <v>15</v>
      </c>
      <c r="H8" t="s">
        <v>271</v>
      </c>
      <c r="I8" s="60">
        <f t="shared" si="1"/>
        <v>336</v>
      </c>
      <c r="J8" s="60">
        <f t="shared" si="2"/>
        <v>504</v>
      </c>
      <c r="K8" s="60">
        <f t="shared" si="0"/>
        <v>21</v>
      </c>
    </row>
    <row r="9" spans="1:11" ht="15">
      <c r="A9" s="14" t="s">
        <v>276</v>
      </c>
      <c r="B9" s="14" t="s">
        <v>14</v>
      </c>
      <c r="C9" s="14" t="s">
        <v>264</v>
      </c>
      <c r="D9" s="59">
        <v>1</v>
      </c>
      <c r="E9" s="14"/>
      <c r="F9" s="14">
        <v>840</v>
      </c>
      <c r="G9" s="14" t="s">
        <v>15</v>
      </c>
      <c r="H9" t="s">
        <v>271</v>
      </c>
      <c r="I9" s="60">
        <f t="shared" si="1"/>
        <v>336</v>
      </c>
      <c r="J9" s="60">
        <f t="shared" si="2"/>
        <v>504</v>
      </c>
      <c r="K9" s="60">
        <f t="shared" si="0"/>
        <v>21</v>
      </c>
    </row>
    <row r="10" spans="1:11" ht="15">
      <c r="A10" s="14" t="s">
        <v>277</v>
      </c>
      <c r="B10" s="14" t="s">
        <v>14</v>
      </c>
      <c r="C10" s="14" t="s">
        <v>264</v>
      </c>
      <c r="D10" s="59">
        <v>3</v>
      </c>
      <c r="E10" s="14"/>
      <c r="F10" s="14">
        <v>840</v>
      </c>
      <c r="G10" s="14" t="s">
        <v>15</v>
      </c>
      <c r="H10" t="s">
        <v>271</v>
      </c>
      <c r="I10" s="60">
        <f t="shared" si="1"/>
        <v>336</v>
      </c>
      <c r="J10" s="60">
        <f t="shared" si="2"/>
        <v>504</v>
      </c>
      <c r="K10" s="60">
        <f t="shared" si="0"/>
        <v>21</v>
      </c>
    </row>
    <row r="11" spans="1:11" ht="15">
      <c r="A11" s="14" t="s">
        <v>269</v>
      </c>
      <c r="B11" s="14" t="s">
        <v>14</v>
      </c>
      <c r="C11" s="14" t="s">
        <v>264</v>
      </c>
      <c r="D11" s="59">
        <v>1</v>
      </c>
      <c r="F11" s="17">
        <v>840</v>
      </c>
      <c r="G11" s="20" t="s">
        <v>15</v>
      </c>
      <c r="H11" t="s">
        <v>271</v>
      </c>
      <c r="I11" s="60">
        <f t="shared" si="1"/>
        <v>336</v>
      </c>
      <c r="J11" s="60">
        <f t="shared" si="2"/>
        <v>504</v>
      </c>
      <c r="K11" s="60">
        <f t="shared" si="0"/>
        <v>21</v>
      </c>
    </row>
    <row r="12" spans="1:11" ht="15">
      <c r="A12" s="14" t="s">
        <v>278</v>
      </c>
      <c r="B12" s="14" t="s">
        <v>17</v>
      </c>
      <c r="C12" s="14" t="s">
        <v>12</v>
      </c>
      <c r="D12" s="15"/>
      <c r="E12" s="18">
        <v>1</v>
      </c>
      <c r="F12" s="21">
        <v>2000</v>
      </c>
      <c r="G12" s="21" t="s">
        <v>279</v>
      </c>
      <c r="H12" s="19" t="s">
        <v>16</v>
      </c>
      <c r="I12" s="60">
        <f>F12*40%</f>
        <v>800</v>
      </c>
      <c r="J12" s="60">
        <f>F12-I12</f>
        <v>1200</v>
      </c>
      <c r="K12" s="60">
        <f t="shared" si="0"/>
        <v>50</v>
      </c>
    </row>
  </sheetData>
  <sheetProtection/>
  <autoFilter ref="A2:K2"/>
  <mergeCells count="1">
    <mergeCell ref="A1:K1"/>
  </mergeCells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2" sqref="K2"/>
    </sheetView>
  </sheetViews>
  <sheetFormatPr defaultColWidth="11.421875" defaultRowHeight="15"/>
  <cols>
    <col min="1" max="1" width="44.7109375" style="0" customWidth="1"/>
    <col min="2" max="2" width="23.140625" style="0" customWidth="1"/>
    <col min="3" max="3" width="12.8515625" style="0" bestFit="1" customWidth="1"/>
    <col min="4" max="4" width="16.57421875" style="0" customWidth="1"/>
    <col min="5" max="5" width="14.8515625" style="0" customWidth="1"/>
    <col min="6" max="6" width="17.421875" style="0" customWidth="1"/>
    <col min="7" max="7" width="11.140625" style="0" customWidth="1"/>
    <col min="8" max="8" width="8.421875" style="0" bestFit="1" customWidth="1"/>
    <col min="10" max="10" width="12.421875" style="0" customWidth="1"/>
    <col min="11" max="11" width="13.28125" style="0" customWidth="1"/>
  </cols>
  <sheetData>
    <row r="1" spans="1:11" ht="15.75" thickBo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 thickBot="1">
      <c r="A2" s="1" t="s">
        <v>20</v>
      </c>
      <c r="B2" s="1" t="s">
        <v>21</v>
      </c>
      <c r="C2" s="1" t="s">
        <v>22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4" t="s">
        <v>23</v>
      </c>
      <c r="J2" s="4" t="s">
        <v>24</v>
      </c>
      <c r="K2" s="2" t="s">
        <v>11</v>
      </c>
    </row>
    <row r="3" spans="1:11" ht="15">
      <c r="A3" s="14" t="s">
        <v>265</v>
      </c>
      <c r="B3" s="22" t="s">
        <v>14</v>
      </c>
      <c r="C3" s="22" t="s">
        <v>12</v>
      </c>
      <c r="D3" s="61">
        <v>3</v>
      </c>
      <c r="E3" s="24"/>
      <c r="F3" s="62">
        <v>44</v>
      </c>
      <c r="G3" s="14" t="s">
        <v>15</v>
      </c>
      <c r="H3" s="14" t="s">
        <v>18</v>
      </c>
      <c r="I3" s="60">
        <f>F3*20%</f>
        <v>8.8</v>
      </c>
      <c r="J3" s="60">
        <f>F3-I3</f>
        <v>35.2</v>
      </c>
      <c r="K3">
        <v>40</v>
      </c>
    </row>
    <row r="4" spans="1:10" ht="15">
      <c r="A4" s="14" t="s">
        <v>266</v>
      </c>
      <c r="B4" s="22" t="s">
        <v>14</v>
      </c>
      <c r="C4" s="22" t="s">
        <v>12</v>
      </c>
      <c r="D4" s="61">
        <v>1</v>
      </c>
      <c r="E4" s="24"/>
      <c r="F4" s="62">
        <v>75</v>
      </c>
      <c r="G4" s="14" t="s">
        <v>15</v>
      </c>
      <c r="H4" s="14" t="s">
        <v>18</v>
      </c>
      <c r="I4" s="60">
        <f>F4*20%</f>
        <v>15</v>
      </c>
      <c r="J4" s="60">
        <f>F4-I4</f>
        <v>60</v>
      </c>
    </row>
    <row r="5" spans="1:10" ht="15">
      <c r="A5" s="14" t="s">
        <v>267</v>
      </c>
      <c r="B5" s="22" t="s">
        <v>14</v>
      </c>
      <c r="C5" s="22" t="s">
        <v>12</v>
      </c>
      <c r="D5" s="61">
        <v>1</v>
      </c>
      <c r="E5" s="24"/>
      <c r="F5" s="62">
        <v>75</v>
      </c>
      <c r="G5" s="14" t="s">
        <v>15</v>
      </c>
      <c r="H5" s="14" t="s">
        <v>18</v>
      </c>
      <c r="I5" s="60">
        <f>F5*20%</f>
        <v>15</v>
      </c>
      <c r="J5" s="60">
        <f>F5-I5</f>
        <v>60</v>
      </c>
    </row>
    <row r="6" spans="1:10" ht="15">
      <c r="A6" s="14" t="s">
        <v>268</v>
      </c>
      <c r="B6" s="22" t="s">
        <v>14</v>
      </c>
      <c r="C6" s="22" t="s">
        <v>12</v>
      </c>
      <c r="D6" s="61">
        <v>2</v>
      </c>
      <c r="E6" s="24"/>
      <c r="F6" s="62">
        <v>50</v>
      </c>
      <c r="G6" s="14" t="s">
        <v>15</v>
      </c>
      <c r="H6" s="14" t="s">
        <v>18</v>
      </c>
      <c r="I6" s="60">
        <f>F6*20%</f>
        <v>10</v>
      </c>
      <c r="J6" s="60">
        <f>F6-I6</f>
        <v>40</v>
      </c>
    </row>
    <row r="8" ht="15">
      <c r="F8" s="62"/>
    </row>
    <row r="9" ht="15">
      <c r="F9" s="62"/>
    </row>
    <row r="10" ht="15">
      <c r="F10" s="62"/>
    </row>
    <row r="11" ht="15">
      <c r="F11" s="62"/>
    </row>
  </sheetData>
  <sheetProtection/>
  <autoFilter ref="A2:K6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Onat-Provincial</dc:creator>
  <cp:keywords/>
  <dc:description/>
  <cp:lastModifiedBy>Onat-Provincial</cp:lastModifiedBy>
  <dcterms:created xsi:type="dcterms:W3CDTF">2015-06-05T18:19:34Z</dcterms:created>
  <dcterms:modified xsi:type="dcterms:W3CDTF">2020-10-13T12:39:46Z</dcterms:modified>
  <cp:category/>
  <cp:version/>
  <cp:contentType/>
  <cp:contentStatus/>
</cp:coreProperties>
</file>